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Hoja1" sheetId="1" r:id="rId1"/>
  </sheets>
  <definedNames>
    <definedName name="_xlnm.Print_Titles" localSheetId="0">'Hoja1'!$1:$7</definedName>
  </definedNames>
  <calcPr fullCalcOnLoad="1"/>
</workbook>
</file>

<file path=xl/sharedStrings.xml><?xml version="1.0" encoding="utf-8"?>
<sst xmlns="http://schemas.openxmlformats.org/spreadsheetml/2006/main" count="175" uniqueCount="150">
  <si>
    <t>Total</t>
  </si>
  <si>
    <t>Hombre</t>
  </si>
  <si>
    <t>Mujer</t>
  </si>
  <si>
    <t>Colombia</t>
  </si>
  <si>
    <t>Marruecos</t>
  </si>
  <si>
    <t>Portugal</t>
  </si>
  <si>
    <t>Argelia</t>
  </si>
  <si>
    <t>Ecuador</t>
  </si>
  <si>
    <t>Rumania</t>
  </si>
  <si>
    <t>Brasil</t>
  </si>
  <si>
    <t>China</t>
  </si>
  <si>
    <t>Bolivia</t>
  </si>
  <si>
    <t>Paraguay</t>
  </si>
  <si>
    <t>Argentina</t>
  </si>
  <si>
    <t>Pakistán</t>
  </si>
  <si>
    <t>Perú</t>
  </si>
  <si>
    <t>República Dominicana</t>
  </si>
  <si>
    <t>Nigeria</t>
  </si>
  <si>
    <t>Cuba</t>
  </si>
  <si>
    <t>Francia</t>
  </si>
  <si>
    <t>Mauritania</t>
  </si>
  <si>
    <t>Italia</t>
  </si>
  <si>
    <t>Ucrania</t>
  </si>
  <si>
    <t>Venezuela</t>
  </si>
  <si>
    <t>Alemania</t>
  </si>
  <si>
    <t>Chile</t>
  </si>
  <si>
    <t>Reino Unido</t>
  </si>
  <si>
    <t>Bulgaria</t>
  </si>
  <si>
    <t>Georgia</t>
  </si>
  <si>
    <t>Senegal</t>
  </si>
  <si>
    <t>Mali</t>
  </si>
  <si>
    <t>Moldavia</t>
  </si>
  <si>
    <t>Guinea Ecuatorial</t>
  </si>
  <si>
    <t>Rusia</t>
  </si>
  <si>
    <t>México</t>
  </si>
  <si>
    <t>Polonia</t>
  </si>
  <si>
    <t>Camerún</t>
  </si>
  <si>
    <t>Ghana</t>
  </si>
  <si>
    <t>Uruguay</t>
  </si>
  <si>
    <t>Lituania</t>
  </si>
  <si>
    <t>Bélgica</t>
  </si>
  <si>
    <t>Irlanda</t>
  </si>
  <si>
    <t>Congo</t>
  </si>
  <si>
    <t>República Checa</t>
  </si>
  <si>
    <t>Angola</t>
  </si>
  <si>
    <t>Guinea</t>
  </si>
  <si>
    <t>Albania</t>
  </si>
  <si>
    <t>India</t>
  </si>
  <si>
    <t>Filipinas</t>
  </si>
  <si>
    <t>Austria</t>
  </si>
  <si>
    <t>Croacia</t>
  </si>
  <si>
    <t>Gambia</t>
  </si>
  <si>
    <t>Egipto</t>
  </si>
  <si>
    <t>Suecia</t>
  </si>
  <si>
    <t>El Salvador</t>
  </si>
  <si>
    <t>Nicaragua</t>
  </si>
  <si>
    <t>Japón</t>
  </si>
  <si>
    <t>Sierra Leona</t>
  </si>
  <si>
    <t>Grecia</t>
  </si>
  <si>
    <t>Suiza</t>
  </si>
  <si>
    <t>Honduras</t>
  </si>
  <si>
    <t>Bangladesh</t>
  </si>
  <si>
    <t>Siria</t>
  </si>
  <si>
    <t>Dinamarca</t>
  </si>
  <si>
    <t>Finlandia</t>
  </si>
  <si>
    <t>Turquía</t>
  </si>
  <si>
    <t>Guinea-Bissau</t>
  </si>
  <si>
    <t>Liberia</t>
  </si>
  <si>
    <t>Túnez</t>
  </si>
  <si>
    <t>Panamá</t>
  </si>
  <si>
    <t>Eslovenia</t>
  </si>
  <si>
    <t>Guatemala</t>
  </si>
  <si>
    <t>Letonia</t>
  </si>
  <si>
    <t>Noruega</t>
  </si>
  <si>
    <t>Jordania</t>
  </si>
  <si>
    <t>Hungría</t>
  </si>
  <si>
    <t>Costa Rica</t>
  </si>
  <si>
    <t>Canadá</t>
  </si>
  <si>
    <t>Líbano</t>
  </si>
  <si>
    <t>Islandia</t>
  </si>
  <si>
    <t>Cabo Verde</t>
  </si>
  <si>
    <t>Sudáfrica</t>
  </si>
  <si>
    <t>Irán</t>
  </si>
  <si>
    <t>Australia</t>
  </si>
  <si>
    <t>Apátridas</t>
  </si>
  <si>
    <t>Año 2008</t>
  </si>
  <si>
    <t>N</t>
  </si>
  <si>
    <t>%</t>
  </si>
  <si>
    <t>Serbia</t>
  </si>
  <si>
    <t>Chipre</t>
  </si>
  <si>
    <t>La inmigración en Gipuzkoa por nacionalidad y sexo</t>
  </si>
  <si>
    <t>Armenia</t>
  </si>
  <si>
    <t>Israel</t>
  </si>
  <si>
    <t>Estonia</t>
  </si>
  <si>
    <t>Andorra</t>
  </si>
  <si>
    <t>Paises Bajos</t>
  </si>
  <si>
    <t>Santa Sede</t>
  </si>
  <si>
    <t>Bielorrusia</t>
  </si>
  <si>
    <t>Eslovaquia</t>
  </si>
  <si>
    <t>Bosnia Herzegovina</t>
  </si>
  <si>
    <t>Montenegro</t>
  </si>
  <si>
    <t>Burkina Faso</t>
  </si>
  <si>
    <t>Benin</t>
  </si>
  <si>
    <t>Burundi</t>
  </si>
  <si>
    <t>Comores</t>
  </si>
  <si>
    <t>Costa Marfil</t>
  </si>
  <si>
    <t>Etiopía</t>
  </si>
  <si>
    <t>Kenia</t>
  </si>
  <si>
    <t>Libia</t>
  </si>
  <si>
    <t>Madagascar</t>
  </si>
  <si>
    <t>Malawi</t>
  </si>
  <si>
    <t>Mauricio</t>
  </si>
  <si>
    <t>Mozambique</t>
  </si>
  <si>
    <t>Namibia</t>
  </si>
  <si>
    <t>República Centroafricana</t>
  </si>
  <si>
    <t>Rwanda</t>
  </si>
  <si>
    <t>Santo Tomé y Príncipe</t>
  </si>
  <si>
    <t>Seychelles</t>
  </si>
  <si>
    <t>Somalia</t>
  </si>
  <si>
    <t>Tanzania</t>
  </si>
  <si>
    <t>Chad</t>
  </si>
  <si>
    <t>Togo</t>
  </si>
  <si>
    <t>Uganda</t>
  </si>
  <si>
    <t>República Democrática del Congo</t>
  </si>
  <si>
    <t>EE.UU</t>
  </si>
  <si>
    <t>Dominica</t>
  </si>
  <si>
    <t>San Vicente y Las Granadinas</t>
  </si>
  <si>
    <t>Trinidad y Tobago</t>
  </si>
  <si>
    <t>San Cristobal y Las Nieves</t>
  </si>
  <si>
    <t>Afganistán</t>
  </si>
  <si>
    <t>Bahrein</t>
  </si>
  <si>
    <t>Indonesia</t>
  </si>
  <si>
    <t>Irak</t>
  </si>
  <si>
    <t>Malasia</t>
  </si>
  <si>
    <t>Mongolia</t>
  </si>
  <si>
    <t>Nepal</t>
  </si>
  <si>
    <t>República de Corea</t>
  </si>
  <si>
    <t>Singapur</t>
  </si>
  <si>
    <t>Tailandia</t>
  </si>
  <si>
    <t>Vietnam</t>
  </si>
  <si>
    <t>Azerbaián</t>
  </si>
  <si>
    <t>Kazajstán</t>
  </si>
  <si>
    <t>Tadyikistán</t>
  </si>
  <si>
    <t>Turkmenistán</t>
  </si>
  <si>
    <t>Uzbekistán</t>
  </si>
  <si>
    <t>Paises Asia sin código</t>
  </si>
  <si>
    <t>Nueva Zelanda</t>
  </si>
  <si>
    <r>
      <t xml:space="preserve">Fuente: INE. Elaboración: Ikuspegi-Inmigración. </t>
    </r>
  </si>
  <si>
    <t>www.ikuspegi-inmigracion.net</t>
  </si>
  <si>
    <r>
      <t>email:</t>
    </r>
    <r>
      <rPr>
        <sz val="8"/>
        <rFont val="Arial"/>
        <family val="2"/>
      </rPr>
      <t xml:space="preserve"> info@ikuspegi-inmigracion.net</t>
    </r>
    <r>
      <rPr>
        <b/>
        <sz val="8"/>
        <rFont val="Arial"/>
        <family val="2"/>
      </rPr>
      <t xml:space="preserve"> Tlf.: </t>
    </r>
    <r>
      <rPr>
        <sz val="8"/>
        <rFont val="Arial"/>
        <family val="2"/>
      </rPr>
      <t>946018275</t>
    </r>
    <r>
      <rPr>
        <b/>
        <sz val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</si>
</sst>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8"/>
      <color indexed="9"/>
      <name val="Arial"/>
      <family val="0"/>
    </font>
    <font>
      <b/>
      <sz val="8"/>
      <color indexed="14"/>
      <name val="Arial"/>
      <family val="0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Alignment="1">
      <alignment horizontal="left"/>
    </xf>
    <xf numFmtId="3" fontId="0" fillId="0" borderId="0" xfId="0" applyNumberFormat="1" applyAlignment="1">
      <alignment horizontal="left"/>
    </xf>
    <xf numFmtId="0" fontId="0" fillId="0" borderId="0" xfId="0" applyAlignment="1">
      <alignment/>
    </xf>
    <xf numFmtId="0" fontId="3" fillId="2" borderId="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5" fillId="0" borderId="2" xfId="0" applyFont="1" applyFill="1" applyBorder="1" applyAlignment="1">
      <alignment horizontal="center"/>
    </xf>
    <xf numFmtId="2" fontId="5" fillId="3" borderId="3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5" fillId="3" borderId="4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3" fontId="3" fillId="4" borderId="5" xfId="0" applyNumberFormat="1" applyFont="1" applyFill="1" applyBorder="1" applyAlignment="1">
      <alignment/>
    </xf>
    <xf numFmtId="172" fontId="3" fillId="4" borderId="6" xfId="0" applyNumberFormat="1" applyFont="1" applyFill="1" applyBorder="1" applyAlignment="1">
      <alignment/>
    </xf>
    <xf numFmtId="3" fontId="3" fillId="4" borderId="7" xfId="0" applyNumberFormat="1" applyFont="1" applyFill="1" applyBorder="1" applyAlignment="1">
      <alignment/>
    </xf>
    <xf numFmtId="0" fontId="6" fillId="0" borderId="8" xfId="0" applyFont="1" applyBorder="1" applyAlignment="1">
      <alignment/>
    </xf>
    <xf numFmtId="3" fontId="6" fillId="0" borderId="9" xfId="0" applyNumberFormat="1" applyFont="1" applyBorder="1" applyAlignment="1">
      <alignment/>
    </xf>
    <xf numFmtId="172" fontId="6" fillId="3" borderId="10" xfId="0" applyNumberFormat="1" applyFont="1" applyFill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172" fontId="6" fillId="3" borderId="4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172" fontId="6" fillId="3" borderId="6" xfId="0" applyNumberFormat="1" applyFont="1" applyFill="1" applyBorder="1" applyAlignment="1">
      <alignment/>
    </xf>
    <xf numFmtId="3" fontId="6" fillId="0" borderId="7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172" fontId="6" fillId="3" borderId="3" xfId="0" applyNumberFormat="1" applyFont="1" applyFill="1" applyBorder="1" applyAlignment="1">
      <alignment/>
    </xf>
    <xf numFmtId="3" fontId="6" fillId="0" borderId="1" xfId="0" applyNumberFormat="1" applyFont="1" applyBorder="1" applyAlignment="1">
      <alignment/>
    </xf>
    <xf numFmtId="0" fontId="4" fillId="5" borderId="13" xfId="0" applyFont="1" applyFill="1" applyBorder="1" applyAlignment="1">
      <alignment/>
    </xf>
    <xf numFmtId="0" fontId="2" fillId="0" borderId="0" xfId="15" applyFill="1" applyAlignment="1">
      <alignment/>
    </xf>
    <xf numFmtId="3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0" fontId="4" fillId="6" borderId="8" xfId="0" applyFont="1" applyFill="1" applyBorder="1" applyAlignment="1">
      <alignment horizontal="center"/>
    </xf>
    <xf numFmtId="3" fontId="6" fillId="0" borderId="0" xfId="0" applyNumberFormat="1" applyFont="1" applyFill="1" applyAlignment="1">
      <alignment/>
    </xf>
    <xf numFmtId="0" fontId="0" fillId="0" borderId="0" xfId="0" applyFill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3EAF3"/>
      <rgbColor rgb="0000FF00"/>
      <rgbColor rgb="000000FF"/>
      <rgbColor rgb="00918E00"/>
      <rgbColor rgb="008A157E"/>
      <rgbColor rgb="0000FFFF"/>
      <rgbColor rgb="0094AFCA"/>
      <rgbColor rgb="00008000"/>
      <rgbColor rgb="00000080"/>
      <rgbColor rgb="00F4DEEB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BDCEDF"/>
      <rgbColor rgb="00CC99FF"/>
      <rgbColor rgb="00FFCC99"/>
      <rgbColor rgb="003366FF"/>
      <rgbColor rgb="0033CCCC"/>
      <rgbColor rgb="00CE2F87"/>
      <rgbColor rgb="00FFCC00"/>
      <rgbColor rgb="00E9BBAB"/>
      <rgbColor rgb="00DAE3CD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0</xdr:col>
      <xdr:colOff>1600200</xdr:colOff>
      <xdr:row>5</xdr:row>
      <xdr:rowOff>95250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5621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3</xdr:row>
      <xdr:rowOff>38100</xdr:rowOff>
    </xdr:from>
    <xdr:to>
      <xdr:col>8</xdr:col>
      <xdr:colOff>723900</xdr:colOff>
      <xdr:row>6</xdr:row>
      <xdr:rowOff>19050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rcRect r="4301"/>
        <a:stretch>
          <a:fillRect/>
        </a:stretch>
      </xdr:blipFill>
      <xdr:spPr>
        <a:xfrm>
          <a:off x="4152900" y="523875"/>
          <a:ext cx="1657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kuspegi-inmigracion.net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173"/>
  <sheetViews>
    <sheetView showGridLines="0" tabSelected="1" workbookViewId="0" topLeftCell="A1">
      <selection activeCell="A14" sqref="A14"/>
    </sheetView>
  </sheetViews>
  <sheetFormatPr defaultColWidth="11.421875" defaultRowHeight="12.75"/>
  <cols>
    <col min="1" max="1" width="25.28125" style="1" customWidth="1"/>
    <col min="2" max="8" width="7.28125" style="1" customWidth="1"/>
    <col min="11" max="16384" width="11.421875" style="1" customWidth="1"/>
  </cols>
  <sheetData>
    <row r="6" spans="2:6" ht="12.75">
      <c r="B6" s="2"/>
      <c r="E6" s="2"/>
      <c r="F6" s="2"/>
    </row>
    <row r="8" spans="2:8" ht="12.75">
      <c r="B8" s="4"/>
      <c r="E8" s="4"/>
      <c r="F8" s="4"/>
      <c r="G8" s="5"/>
      <c r="H8" s="5"/>
    </row>
    <row r="9" ht="12.75">
      <c r="A9" s="3" t="s">
        <v>90</v>
      </c>
    </row>
    <row r="10" spans="1:10" ht="12.75">
      <c r="A10" s="3" t="s">
        <v>85</v>
      </c>
      <c r="I10" s="1"/>
      <c r="J10" s="1"/>
    </row>
    <row r="11" spans="9:10" ht="12.75">
      <c r="I11" s="1"/>
      <c r="J11" s="1"/>
    </row>
    <row r="12" spans="1:10" ht="12.75" customHeight="1">
      <c r="A12" s="6"/>
      <c r="B12" s="34" t="s">
        <v>0</v>
      </c>
      <c r="C12" s="34"/>
      <c r="D12" s="34" t="s">
        <v>1</v>
      </c>
      <c r="E12" s="34"/>
      <c r="F12" s="34" t="s">
        <v>2</v>
      </c>
      <c r="G12" s="34"/>
      <c r="I12" s="1"/>
      <c r="J12" s="1"/>
    </row>
    <row r="13" spans="1:10" ht="12.75">
      <c r="A13" s="7"/>
      <c r="B13" s="8" t="s">
        <v>86</v>
      </c>
      <c r="C13" s="9" t="s">
        <v>87</v>
      </c>
      <c r="D13" s="10" t="s">
        <v>86</v>
      </c>
      <c r="E13" s="11" t="s">
        <v>87</v>
      </c>
      <c r="F13" s="10" t="s">
        <v>86</v>
      </c>
      <c r="G13" s="12" t="s">
        <v>87</v>
      </c>
      <c r="I13" s="1"/>
      <c r="J13" s="1"/>
    </row>
    <row r="14" spans="1:10" ht="12.75">
      <c r="A14" s="30" t="s">
        <v>0</v>
      </c>
      <c r="B14" s="13">
        <v>35935</v>
      </c>
      <c r="C14" s="14">
        <f aca="true" t="shared" si="0" ref="C14:C56">B14/B$14*100</f>
        <v>100</v>
      </c>
      <c r="D14" s="15">
        <v>18722</v>
      </c>
      <c r="E14" s="14">
        <f>D14/B14*100</f>
        <v>52.09962432169194</v>
      </c>
      <c r="F14" s="15">
        <v>17213</v>
      </c>
      <c r="G14" s="14">
        <f>F14/B14*100</f>
        <v>47.90037567830805</v>
      </c>
      <c r="I14" s="1"/>
      <c r="J14" s="1"/>
    </row>
    <row r="15" spans="1:10" ht="12.75">
      <c r="A15" s="16" t="s">
        <v>5</v>
      </c>
      <c r="B15" s="17">
        <v>4145</v>
      </c>
      <c r="C15" s="18">
        <f t="shared" si="0"/>
        <v>11.534715458466675</v>
      </c>
      <c r="D15" s="19">
        <v>2729</v>
      </c>
      <c r="E15" s="18">
        <f aca="true" t="shared" si="1" ref="E15:E56">D15/B15*100</f>
        <v>65.83835946924005</v>
      </c>
      <c r="F15" s="19">
        <v>1416</v>
      </c>
      <c r="G15" s="18">
        <f aca="true" t="shared" si="2" ref="G15:G56">F15/B15*100</f>
        <v>34.16164053075995</v>
      </c>
      <c r="I15" s="1"/>
      <c r="J15" s="1"/>
    </row>
    <row r="16" spans="1:10" ht="12.75">
      <c r="A16" s="16" t="s">
        <v>8</v>
      </c>
      <c r="B16" s="20">
        <v>3568</v>
      </c>
      <c r="C16" s="21">
        <f t="shared" si="0"/>
        <v>9.929038541811604</v>
      </c>
      <c r="D16" s="22">
        <v>2175</v>
      </c>
      <c r="E16" s="21">
        <f t="shared" si="1"/>
        <v>60.9585201793722</v>
      </c>
      <c r="F16" s="22">
        <v>1393</v>
      </c>
      <c r="G16" s="21">
        <f t="shared" si="2"/>
        <v>39.0414798206278</v>
      </c>
      <c r="I16" s="1"/>
      <c r="J16" s="1"/>
    </row>
    <row r="17" spans="1:10" ht="12.75">
      <c r="A17" s="16" t="s">
        <v>4</v>
      </c>
      <c r="B17" s="23">
        <v>3189</v>
      </c>
      <c r="C17" s="24">
        <f t="shared" si="0"/>
        <v>8.874356476972311</v>
      </c>
      <c r="D17" s="25">
        <v>2135</v>
      </c>
      <c r="E17" s="24">
        <f t="shared" si="1"/>
        <v>66.9488867983694</v>
      </c>
      <c r="F17" s="25">
        <v>1054</v>
      </c>
      <c r="G17" s="24">
        <f t="shared" si="2"/>
        <v>33.051113201630606</v>
      </c>
      <c r="I17" s="1"/>
      <c r="J17" s="1"/>
    </row>
    <row r="18" spans="1:10" ht="12.75">
      <c r="A18" s="16" t="s">
        <v>7</v>
      </c>
      <c r="B18" s="17">
        <v>2989</v>
      </c>
      <c r="C18" s="18">
        <f t="shared" si="0"/>
        <v>8.317796020592736</v>
      </c>
      <c r="D18" s="19">
        <v>1343</v>
      </c>
      <c r="E18" s="18">
        <f t="shared" si="1"/>
        <v>44.93141518902643</v>
      </c>
      <c r="F18" s="19">
        <v>1646</v>
      </c>
      <c r="G18" s="18">
        <f t="shared" si="2"/>
        <v>55.06858481097356</v>
      </c>
      <c r="I18" s="1"/>
      <c r="J18" s="1"/>
    </row>
    <row r="19" spans="1:10" ht="12.75">
      <c r="A19" s="26" t="s">
        <v>3</v>
      </c>
      <c r="B19" s="20">
        <v>2543</v>
      </c>
      <c r="C19" s="21">
        <f t="shared" si="0"/>
        <v>7.076666202866286</v>
      </c>
      <c r="D19" s="22">
        <v>1020</v>
      </c>
      <c r="E19" s="21">
        <f t="shared" si="1"/>
        <v>40.110106173810465</v>
      </c>
      <c r="F19" s="22">
        <v>1523</v>
      </c>
      <c r="G19" s="21">
        <f t="shared" si="2"/>
        <v>59.88989382618954</v>
      </c>
      <c r="I19" s="1"/>
      <c r="J19" s="1"/>
    </row>
    <row r="20" spans="1:10" ht="12.75">
      <c r="A20" s="26" t="s">
        <v>13</v>
      </c>
      <c r="B20" s="17">
        <v>1409</v>
      </c>
      <c r="C20" s="18">
        <f t="shared" si="0"/>
        <v>3.9209684151941</v>
      </c>
      <c r="D20" s="19">
        <v>706</v>
      </c>
      <c r="E20" s="18">
        <f t="shared" si="1"/>
        <v>50.10645848119234</v>
      </c>
      <c r="F20" s="19">
        <v>703</v>
      </c>
      <c r="G20" s="18">
        <f t="shared" si="2"/>
        <v>49.893541518807666</v>
      </c>
      <c r="I20" s="1"/>
      <c r="J20" s="1"/>
    </row>
    <row r="21" spans="1:10" ht="12.75">
      <c r="A21" s="26" t="s">
        <v>11</v>
      </c>
      <c r="B21" s="20">
        <v>1371</v>
      </c>
      <c r="C21" s="21">
        <f t="shared" si="0"/>
        <v>3.8152219284819813</v>
      </c>
      <c r="D21" s="22">
        <v>485</v>
      </c>
      <c r="E21" s="21">
        <f t="shared" si="1"/>
        <v>35.375638220277175</v>
      </c>
      <c r="F21" s="22">
        <v>886</v>
      </c>
      <c r="G21" s="21">
        <f t="shared" si="2"/>
        <v>64.62436177972283</v>
      </c>
      <c r="I21" s="1"/>
      <c r="J21" s="1"/>
    </row>
    <row r="22" spans="1:10" ht="12.75">
      <c r="A22" s="26" t="s">
        <v>9</v>
      </c>
      <c r="B22" s="17">
        <v>1362</v>
      </c>
      <c r="C22" s="18">
        <f t="shared" si="0"/>
        <v>3.7901767079449007</v>
      </c>
      <c r="D22" s="19">
        <v>419</v>
      </c>
      <c r="E22" s="18">
        <f t="shared" si="1"/>
        <v>30.76358296622614</v>
      </c>
      <c r="F22" s="19">
        <v>943</v>
      </c>
      <c r="G22" s="18">
        <f t="shared" si="2"/>
        <v>69.23641703377386</v>
      </c>
      <c r="I22" s="1"/>
      <c r="J22" s="1"/>
    </row>
    <row r="23" spans="1:10" ht="12.75">
      <c r="A23" s="26" t="s">
        <v>19</v>
      </c>
      <c r="B23" s="27">
        <v>1253</v>
      </c>
      <c r="C23" s="28">
        <f t="shared" si="0"/>
        <v>3.4868512592180325</v>
      </c>
      <c r="D23" s="29">
        <v>704</v>
      </c>
      <c r="E23" s="28">
        <f t="shared" si="1"/>
        <v>56.18515562649641</v>
      </c>
      <c r="F23" s="29">
        <v>549</v>
      </c>
      <c r="G23" s="28">
        <f t="shared" si="2"/>
        <v>43.81484437350359</v>
      </c>
      <c r="I23" s="1"/>
      <c r="J23" s="1"/>
    </row>
    <row r="24" spans="1:10" ht="12.75">
      <c r="A24" s="26" t="s">
        <v>55</v>
      </c>
      <c r="B24" s="20">
        <v>1002</v>
      </c>
      <c r="C24" s="21">
        <f t="shared" si="0"/>
        <v>2.788367886461667</v>
      </c>
      <c r="D24" s="22">
        <v>206</v>
      </c>
      <c r="E24" s="21">
        <f t="shared" si="1"/>
        <v>20.55888223552894</v>
      </c>
      <c r="F24" s="22">
        <v>796</v>
      </c>
      <c r="G24" s="21">
        <f t="shared" si="2"/>
        <v>79.44111776447106</v>
      </c>
      <c r="I24" s="1"/>
      <c r="J24" s="1"/>
    </row>
    <row r="25" spans="1:10" ht="12.75">
      <c r="A25" s="26" t="s">
        <v>21</v>
      </c>
      <c r="B25" s="17">
        <v>782</v>
      </c>
      <c r="C25" s="18">
        <f t="shared" si="0"/>
        <v>2.176151384444135</v>
      </c>
      <c r="D25" s="19">
        <v>496</v>
      </c>
      <c r="E25" s="18">
        <f t="shared" si="1"/>
        <v>63.42710997442455</v>
      </c>
      <c r="F25" s="19">
        <v>286</v>
      </c>
      <c r="G25" s="18">
        <f t="shared" si="2"/>
        <v>36.57289002557545</v>
      </c>
      <c r="I25" s="1"/>
      <c r="J25" s="1"/>
    </row>
    <row r="26" spans="1:10" ht="12.75">
      <c r="A26" s="26" t="s">
        <v>22</v>
      </c>
      <c r="B26" s="27">
        <v>771</v>
      </c>
      <c r="C26" s="28">
        <f t="shared" si="0"/>
        <v>2.145540559343259</v>
      </c>
      <c r="D26" s="29">
        <v>337</v>
      </c>
      <c r="E26" s="28">
        <f t="shared" si="1"/>
        <v>43.7094682230869</v>
      </c>
      <c r="F26" s="29">
        <v>434</v>
      </c>
      <c r="G26" s="28">
        <f t="shared" si="2"/>
        <v>56.2905317769131</v>
      </c>
      <c r="I26" s="1"/>
      <c r="J26" s="1"/>
    </row>
    <row r="27" spans="1:10" ht="12.75">
      <c r="A27" s="26" t="s">
        <v>18</v>
      </c>
      <c r="B27" s="20">
        <v>706</v>
      </c>
      <c r="C27" s="21">
        <f t="shared" si="0"/>
        <v>1.964658411019897</v>
      </c>
      <c r="D27" s="22">
        <v>260</v>
      </c>
      <c r="E27" s="21">
        <f t="shared" si="1"/>
        <v>36.827195467422094</v>
      </c>
      <c r="F27" s="22">
        <v>446</v>
      </c>
      <c r="G27" s="21">
        <f t="shared" si="2"/>
        <v>63.172804532577906</v>
      </c>
      <c r="I27" s="1"/>
      <c r="J27" s="1"/>
    </row>
    <row r="28" spans="1:10" ht="12.75">
      <c r="A28" s="26" t="s">
        <v>15</v>
      </c>
      <c r="B28" s="17">
        <v>704</v>
      </c>
      <c r="C28" s="18">
        <f t="shared" si="0"/>
        <v>1.9590928064561013</v>
      </c>
      <c r="D28" s="19">
        <v>345</v>
      </c>
      <c r="E28" s="18">
        <f t="shared" si="1"/>
        <v>49.00568181818182</v>
      </c>
      <c r="F28" s="19">
        <v>359</v>
      </c>
      <c r="G28" s="18">
        <f t="shared" si="2"/>
        <v>50.99431818181818</v>
      </c>
      <c r="I28" s="1"/>
      <c r="J28" s="1"/>
    </row>
    <row r="29" spans="1:10" ht="12.75">
      <c r="A29" s="26" t="s">
        <v>16</v>
      </c>
      <c r="B29" s="27">
        <v>679</v>
      </c>
      <c r="C29" s="28">
        <f t="shared" si="0"/>
        <v>1.8895227494086546</v>
      </c>
      <c r="D29" s="29">
        <v>195</v>
      </c>
      <c r="E29" s="28">
        <f t="shared" si="1"/>
        <v>28.718703976435933</v>
      </c>
      <c r="F29" s="29">
        <v>484</v>
      </c>
      <c r="G29" s="28">
        <f t="shared" si="2"/>
        <v>71.28129602356407</v>
      </c>
      <c r="I29" s="1"/>
      <c r="J29" s="1"/>
    </row>
    <row r="30" spans="1:10" ht="12.75">
      <c r="A30" s="26" t="s">
        <v>10</v>
      </c>
      <c r="B30" s="20">
        <v>675</v>
      </c>
      <c r="C30" s="21">
        <f t="shared" si="0"/>
        <v>1.8783915402810631</v>
      </c>
      <c r="D30" s="22">
        <v>344</v>
      </c>
      <c r="E30" s="21">
        <f t="shared" si="1"/>
        <v>50.96296296296296</v>
      </c>
      <c r="F30" s="22">
        <v>331</v>
      </c>
      <c r="G30" s="21">
        <f t="shared" si="2"/>
        <v>49.03703703703704</v>
      </c>
      <c r="I30" s="1"/>
      <c r="J30" s="1"/>
    </row>
    <row r="31" spans="1:10" ht="12.75">
      <c r="A31" s="26" t="s">
        <v>14</v>
      </c>
      <c r="B31" s="17">
        <v>667</v>
      </c>
      <c r="C31" s="18">
        <f t="shared" si="0"/>
        <v>1.8561291220258802</v>
      </c>
      <c r="D31" s="19">
        <v>590</v>
      </c>
      <c r="E31" s="18">
        <f t="shared" si="1"/>
        <v>88.45577211394303</v>
      </c>
      <c r="F31" s="19">
        <v>77</v>
      </c>
      <c r="G31" s="18">
        <f t="shared" si="2"/>
        <v>11.544227886056973</v>
      </c>
      <c r="I31" s="1"/>
      <c r="J31" s="1"/>
    </row>
    <row r="32" spans="1:10" ht="12.75">
      <c r="A32" s="26" t="s">
        <v>26</v>
      </c>
      <c r="B32" s="27">
        <v>645</v>
      </c>
      <c r="C32" s="28">
        <f t="shared" si="0"/>
        <v>1.7949074718241267</v>
      </c>
      <c r="D32" s="29">
        <v>369</v>
      </c>
      <c r="E32" s="28">
        <f t="shared" si="1"/>
        <v>57.20930232558139</v>
      </c>
      <c r="F32" s="29">
        <v>276</v>
      </c>
      <c r="G32" s="28">
        <f t="shared" si="2"/>
        <v>42.7906976744186</v>
      </c>
      <c r="I32" s="1"/>
      <c r="J32" s="1"/>
    </row>
    <row r="33" spans="1:10" ht="12.75">
      <c r="A33" s="26" t="s">
        <v>6</v>
      </c>
      <c r="B33" s="20">
        <v>573</v>
      </c>
      <c r="C33" s="21">
        <f t="shared" si="0"/>
        <v>1.5945457075274803</v>
      </c>
      <c r="D33" s="22">
        <v>438</v>
      </c>
      <c r="E33" s="21">
        <f t="shared" si="1"/>
        <v>76.43979057591623</v>
      </c>
      <c r="F33" s="22">
        <v>135</v>
      </c>
      <c r="G33" s="21">
        <f t="shared" si="2"/>
        <v>23.56020942408377</v>
      </c>
      <c r="I33" s="1"/>
      <c r="J33" s="1"/>
    </row>
    <row r="34" spans="1:10" ht="12.75">
      <c r="A34" s="26" t="s">
        <v>24</v>
      </c>
      <c r="B34" s="17">
        <v>559</v>
      </c>
      <c r="C34" s="18">
        <f t="shared" si="0"/>
        <v>1.5555864755809101</v>
      </c>
      <c r="D34" s="19">
        <v>294</v>
      </c>
      <c r="E34" s="18">
        <f t="shared" si="1"/>
        <v>52.59391771019678</v>
      </c>
      <c r="F34" s="19">
        <v>265</v>
      </c>
      <c r="G34" s="18">
        <f t="shared" si="2"/>
        <v>47.40608228980322</v>
      </c>
      <c r="I34" s="1"/>
      <c r="J34" s="1"/>
    </row>
    <row r="35" spans="1:10" ht="12.75">
      <c r="A35" s="26" t="s">
        <v>60</v>
      </c>
      <c r="B35" s="27">
        <v>557</v>
      </c>
      <c r="C35" s="28">
        <f t="shared" si="0"/>
        <v>1.5500208710171142</v>
      </c>
      <c r="D35" s="29">
        <v>146</v>
      </c>
      <c r="E35" s="28">
        <f t="shared" si="1"/>
        <v>26.21184919210054</v>
      </c>
      <c r="F35" s="29">
        <v>411</v>
      </c>
      <c r="G35" s="28">
        <f t="shared" si="2"/>
        <v>73.78815080789947</v>
      </c>
      <c r="I35" s="1"/>
      <c r="J35" s="1"/>
    </row>
    <row r="36" spans="1:10" ht="12.75">
      <c r="A36" s="26" t="s">
        <v>27</v>
      </c>
      <c r="B36" s="20">
        <v>506</v>
      </c>
      <c r="C36" s="21">
        <f t="shared" si="0"/>
        <v>1.408097954640323</v>
      </c>
      <c r="D36" s="22">
        <v>292</v>
      </c>
      <c r="E36" s="21">
        <f t="shared" si="1"/>
        <v>57.70750988142292</v>
      </c>
      <c r="F36" s="22">
        <v>214</v>
      </c>
      <c r="G36" s="21">
        <f t="shared" si="2"/>
        <v>42.29249011857708</v>
      </c>
      <c r="I36" s="1"/>
      <c r="J36" s="1"/>
    </row>
    <row r="37" spans="1:10" ht="12.75">
      <c r="A37" s="26" t="s">
        <v>25</v>
      </c>
      <c r="B37" s="17">
        <v>494</v>
      </c>
      <c r="C37" s="18">
        <f t="shared" si="0"/>
        <v>1.3747043272575483</v>
      </c>
      <c r="D37" s="19">
        <v>257</v>
      </c>
      <c r="E37" s="18">
        <f t="shared" si="1"/>
        <v>52.0242914979757</v>
      </c>
      <c r="F37" s="19">
        <v>237</v>
      </c>
      <c r="G37" s="18">
        <f t="shared" si="2"/>
        <v>47.97570850202429</v>
      </c>
      <c r="I37" s="1"/>
      <c r="J37" s="1"/>
    </row>
    <row r="38" spans="1:10" ht="12.75">
      <c r="A38" s="26" t="s">
        <v>23</v>
      </c>
      <c r="B38" s="27">
        <v>467</v>
      </c>
      <c r="C38" s="28">
        <f t="shared" si="0"/>
        <v>1.299568665646306</v>
      </c>
      <c r="D38" s="29">
        <v>197</v>
      </c>
      <c r="E38" s="28">
        <f t="shared" si="1"/>
        <v>42.184154175588866</v>
      </c>
      <c r="F38" s="29">
        <v>270</v>
      </c>
      <c r="G38" s="28">
        <f t="shared" si="2"/>
        <v>57.81584582441114</v>
      </c>
      <c r="I38" s="1"/>
      <c r="J38" s="1"/>
    </row>
    <row r="39" spans="1:10" ht="12.75">
      <c r="A39" s="26" t="s">
        <v>29</v>
      </c>
      <c r="B39" s="20">
        <v>300</v>
      </c>
      <c r="C39" s="21">
        <f t="shared" si="0"/>
        <v>0.8348406845693613</v>
      </c>
      <c r="D39" s="22">
        <v>259</v>
      </c>
      <c r="E39" s="21">
        <f t="shared" si="1"/>
        <v>86.33333333333333</v>
      </c>
      <c r="F39" s="22">
        <v>41</v>
      </c>
      <c r="G39" s="21">
        <f t="shared" si="2"/>
        <v>13.666666666666666</v>
      </c>
      <c r="I39" s="1"/>
      <c r="J39" s="1"/>
    </row>
    <row r="40" spans="1:10" ht="12.75">
      <c r="A40" s="26" t="s">
        <v>35</v>
      </c>
      <c r="B40" s="17">
        <v>298</v>
      </c>
      <c r="C40" s="18">
        <f t="shared" si="0"/>
        <v>0.8292750800055655</v>
      </c>
      <c r="D40" s="19">
        <v>155</v>
      </c>
      <c r="E40" s="18">
        <f t="shared" si="1"/>
        <v>52.013422818791945</v>
      </c>
      <c r="F40" s="19">
        <v>143</v>
      </c>
      <c r="G40" s="18">
        <f t="shared" si="2"/>
        <v>47.98657718120805</v>
      </c>
      <c r="I40" s="1"/>
      <c r="J40" s="1"/>
    </row>
    <row r="41" spans="1:10" ht="12.75">
      <c r="A41" s="26" t="s">
        <v>33</v>
      </c>
      <c r="B41" s="27">
        <v>289</v>
      </c>
      <c r="C41" s="28">
        <f t="shared" si="0"/>
        <v>0.8042298594684848</v>
      </c>
      <c r="D41" s="29">
        <v>85</v>
      </c>
      <c r="E41" s="28">
        <f t="shared" si="1"/>
        <v>29.411764705882355</v>
      </c>
      <c r="F41" s="29">
        <v>204</v>
      </c>
      <c r="G41" s="28">
        <f t="shared" si="2"/>
        <v>70.58823529411765</v>
      </c>
      <c r="I41" s="1"/>
      <c r="J41" s="1"/>
    </row>
    <row r="42" spans="1:10" ht="12.75">
      <c r="A42" s="26" t="s">
        <v>34</v>
      </c>
      <c r="B42" s="20">
        <v>275</v>
      </c>
      <c r="C42" s="21">
        <f t="shared" si="0"/>
        <v>0.7652706275219145</v>
      </c>
      <c r="D42" s="22">
        <v>103</v>
      </c>
      <c r="E42" s="21">
        <f t="shared" si="1"/>
        <v>37.45454545454546</v>
      </c>
      <c r="F42" s="22">
        <v>172</v>
      </c>
      <c r="G42" s="21">
        <f t="shared" si="2"/>
        <v>62.54545454545455</v>
      </c>
      <c r="I42" s="1"/>
      <c r="J42" s="1"/>
    </row>
    <row r="43" spans="1:10" ht="12.75">
      <c r="A43" s="26" t="s">
        <v>124</v>
      </c>
      <c r="B43" s="17">
        <v>268</v>
      </c>
      <c r="C43" s="18">
        <f t="shared" si="0"/>
        <v>0.7457910115486295</v>
      </c>
      <c r="D43" s="19">
        <v>136</v>
      </c>
      <c r="E43" s="18">
        <f t="shared" si="1"/>
        <v>50.74626865671642</v>
      </c>
      <c r="F43" s="19">
        <v>132</v>
      </c>
      <c r="G43" s="18">
        <f t="shared" si="2"/>
        <v>49.25373134328358</v>
      </c>
      <c r="I43" s="1"/>
      <c r="J43" s="1"/>
    </row>
    <row r="44" spans="1:10" ht="12.75">
      <c r="A44" s="26" t="s">
        <v>38</v>
      </c>
      <c r="B44" s="27">
        <v>213</v>
      </c>
      <c r="C44" s="28">
        <f t="shared" si="0"/>
        <v>0.5927368860442466</v>
      </c>
      <c r="D44" s="29">
        <v>98</v>
      </c>
      <c r="E44" s="28">
        <f t="shared" si="1"/>
        <v>46.009389671361504</v>
      </c>
      <c r="F44" s="29">
        <v>115</v>
      </c>
      <c r="G44" s="28">
        <f t="shared" si="2"/>
        <v>53.990610328638496</v>
      </c>
      <c r="I44" s="1"/>
      <c r="J44" s="1"/>
    </row>
    <row r="45" spans="1:10" ht="12.75">
      <c r="A45" s="26" t="s">
        <v>32</v>
      </c>
      <c r="B45" s="20">
        <v>207</v>
      </c>
      <c r="C45" s="21">
        <f t="shared" si="0"/>
        <v>0.5760400723528594</v>
      </c>
      <c r="D45" s="22">
        <v>80</v>
      </c>
      <c r="E45" s="21">
        <f t="shared" si="1"/>
        <v>38.64734299516908</v>
      </c>
      <c r="F45" s="22">
        <v>127</v>
      </c>
      <c r="G45" s="21">
        <f t="shared" si="2"/>
        <v>61.35265700483091</v>
      </c>
      <c r="I45" s="1"/>
      <c r="J45" s="1"/>
    </row>
    <row r="46" spans="1:10" ht="12.75">
      <c r="A46" s="26" t="s">
        <v>12</v>
      </c>
      <c r="B46" s="17">
        <v>186</v>
      </c>
      <c r="C46" s="18">
        <f t="shared" si="0"/>
        <v>0.517601224433004</v>
      </c>
      <c r="D46" s="19">
        <v>27</v>
      </c>
      <c r="E46" s="18">
        <f t="shared" si="1"/>
        <v>14.516129032258066</v>
      </c>
      <c r="F46" s="19">
        <v>159</v>
      </c>
      <c r="G46" s="18">
        <f t="shared" si="2"/>
        <v>85.48387096774194</v>
      </c>
      <c r="I46" s="1"/>
      <c r="J46" s="1"/>
    </row>
    <row r="47" spans="1:10" ht="12.75">
      <c r="A47" s="26" t="s">
        <v>41</v>
      </c>
      <c r="B47" s="27">
        <v>137</v>
      </c>
      <c r="C47" s="28">
        <f t="shared" si="0"/>
        <v>0.38124391262000834</v>
      </c>
      <c r="D47" s="29">
        <v>86</v>
      </c>
      <c r="E47" s="28">
        <f t="shared" si="1"/>
        <v>62.77372262773723</v>
      </c>
      <c r="F47" s="29">
        <v>51</v>
      </c>
      <c r="G47" s="28">
        <f t="shared" si="2"/>
        <v>37.22627737226277</v>
      </c>
      <c r="I47" s="1"/>
      <c r="J47" s="1"/>
    </row>
    <row r="48" spans="1:10" ht="12.75">
      <c r="A48" s="26" t="s">
        <v>134</v>
      </c>
      <c r="B48" s="20">
        <v>111</v>
      </c>
      <c r="C48" s="21">
        <f t="shared" si="0"/>
        <v>0.3088910532906637</v>
      </c>
      <c r="D48" s="22">
        <v>36</v>
      </c>
      <c r="E48" s="21">
        <f t="shared" si="1"/>
        <v>32.432432432432435</v>
      </c>
      <c r="F48" s="22">
        <v>75</v>
      </c>
      <c r="G48" s="21">
        <f t="shared" si="2"/>
        <v>67.56756756756756</v>
      </c>
      <c r="I48" s="1"/>
      <c r="J48" s="1"/>
    </row>
    <row r="49" spans="1:10" ht="12.75">
      <c r="A49" s="26" t="s">
        <v>91</v>
      </c>
      <c r="B49" s="17">
        <v>99</v>
      </c>
      <c r="C49" s="18">
        <f t="shared" si="0"/>
        <v>0.2754974259078892</v>
      </c>
      <c r="D49" s="19">
        <v>49</v>
      </c>
      <c r="E49" s="18">
        <f t="shared" si="1"/>
        <v>49.494949494949495</v>
      </c>
      <c r="F49" s="19">
        <v>50</v>
      </c>
      <c r="G49" s="18">
        <f t="shared" si="2"/>
        <v>50.505050505050505</v>
      </c>
      <c r="I49" s="1"/>
      <c r="J49" s="1"/>
    </row>
    <row r="50" spans="1:10" ht="12.75">
      <c r="A50" s="26" t="s">
        <v>95</v>
      </c>
      <c r="B50" s="27">
        <v>98</v>
      </c>
      <c r="C50" s="28">
        <f t="shared" si="0"/>
        <v>0.27271462362599136</v>
      </c>
      <c r="D50" s="29">
        <v>58</v>
      </c>
      <c r="E50" s="28">
        <f t="shared" si="1"/>
        <v>59.183673469387756</v>
      </c>
      <c r="F50" s="29">
        <v>40</v>
      </c>
      <c r="G50" s="28">
        <f t="shared" si="2"/>
        <v>40.816326530612244</v>
      </c>
      <c r="I50" s="1"/>
      <c r="J50" s="1"/>
    </row>
    <row r="51" spans="1:10" ht="12.75">
      <c r="A51" s="26" t="s">
        <v>31</v>
      </c>
      <c r="B51" s="20">
        <v>87</v>
      </c>
      <c r="C51" s="21">
        <f t="shared" si="0"/>
        <v>0.2421037985251148</v>
      </c>
      <c r="D51" s="22">
        <v>48</v>
      </c>
      <c r="E51" s="21">
        <f t="shared" si="1"/>
        <v>55.172413793103445</v>
      </c>
      <c r="F51" s="22">
        <v>39</v>
      </c>
      <c r="G51" s="21">
        <f t="shared" si="2"/>
        <v>44.827586206896555</v>
      </c>
      <c r="I51" s="1"/>
      <c r="J51" s="1"/>
    </row>
    <row r="52" spans="1:10" ht="12.75">
      <c r="A52" s="26" t="s">
        <v>40</v>
      </c>
      <c r="B52" s="17">
        <v>86</v>
      </c>
      <c r="C52" s="18">
        <f t="shared" si="0"/>
        <v>0.2393209962432169</v>
      </c>
      <c r="D52" s="19">
        <v>52</v>
      </c>
      <c r="E52" s="18">
        <f t="shared" si="1"/>
        <v>60.46511627906976</v>
      </c>
      <c r="F52" s="19">
        <v>34</v>
      </c>
      <c r="G52" s="18">
        <f t="shared" si="2"/>
        <v>39.53488372093023</v>
      </c>
      <c r="I52" s="1"/>
      <c r="J52" s="1"/>
    </row>
    <row r="53" spans="1:10" ht="12.75">
      <c r="A53" s="26" t="s">
        <v>48</v>
      </c>
      <c r="B53" s="27">
        <v>86</v>
      </c>
      <c r="C53" s="28">
        <f t="shared" si="0"/>
        <v>0.2393209962432169</v>
      </c>
      <c r="D53" s="29">
        <v>25</v>
      </c>
      <c r="E53" s="28">
        <f t="shared" si="1"/>
        <v>29.069767441860467</v>
      </c>
      <c r="F53" s="29">
        <v>61</v>
      </c>
      <c r="G53" s="28">
        <f t="shared" si="2"/>
        <v>70.93023255813954</v>
      </c>
      <c r="I53" s="1"/>
      <c r="J53" s="1"/>
    </row>
    <row r="54" spans="1:10" ht="12.75">
      <c r="A54" s="26" t="s">
        <v>17</v>
      </c>
      <c r="B54" s="20">
        <v>80</v>
      </c>
      <c r="C54" s="21">
        <f t="shared" si="0"/>
        <v>0.2226241825518297</v>
      </c>
      <c r="D54" s="22">
        <v>40</v>
      </c>
      <c r="E54" s="21">
        <f t="shared" si="1"/>
        <v>50</v>
      </c>
      <c r="F54" s="22">
        <v>40</v>
      </c>
      <c r="G54" s="21">
        <f t="shared" si="2"/>
        <v>50</v>
      </c>
      <c r="I54" s="1"/>
      <c r="J54" s="1"/>
    </row>
    <row r="55" spans="1:10" ht="12.75">
      <c r="A55" s="26" t="s">
        <v>72</v>
      </c>
      <c r="B55" s="23">
        <v>66</v>
      </c>
      <c r="C55" s="24">
        <f t="shared" si="0"/>
        <v>0.1836649506052595</v>
      </c>
      <c r="D55" s="25">
        <v>35</v>
      </c>
      <c r="E55" s="24">
        <f t="shared" si="1"/>
        <v>53.03030303030303</v>
      </c>
      <c r="F55" s="25">
        <v>31</v>
      </c>
      <c r="G55" s="24">
        <f t="shared" si="2"/>
        <v>46.96969696969697</v>
      </c>
      <c r="I55" s="1"/>
      <c r="J55" s="1"/>
    </row>
    <row r="56" spans="1:10" ht="12.75">
      <c r="A56" s="26" t="s">
        <v>99</v>
      </c>
      <c r="B56" s="17">
        <v>65</v>
      </c>
      <c r="C56" s="18">
        <f t="shared" si="0"/>
        <v>0.18088214832336164</v>
      </c>
      <c r="D56" s="19">
        <v>45</v>
      </c>
      <c r="E56" s="18">
        <f t="shared" si="1"/>
        <v>69.23076923076923</v>
      </c>
      <c r="F56" s="19">
        <v>20</v>
      </c>
      <c r="G56" s="18">
        <f t="shared" si="2"/>
        <v>30.76923076923077</v>
      </c>
      <c r="I56" s="1"/>
      <c r="J56" s="1"/>
    </row>
    <row r="57" spans="1:7" ht="12.75">
      <c r="A57" s="16" t="s">
        <v>37</v>
      </c>
      <c r="B57" s="17">
        <v>62</v>
      </c>
      <c r="C57" s="18">
        <f aca="true" t="shared" si="3" ref="C57:C62">B57/B$14*100</f>
        <v>0.172533741477668</v>
      </c>
      <c r="D57" s="19">
        <v>50</v>
      </c>
      <c r="E57" s="18">
        <f aca="true" t="shared" si="4" ref="E57:E62">D57/B57*100</f>
        <v>80.64516129032258</v>
      </c>
      <c r="F57" s="19">
        <v>12</v>
      </c>
      <c r="G57" s="18">
        <f aca="true" t="shared" si="5" ref="G57:G62">F57/B57*100</f>
        <v>19.35483870967742</v>
      </c>
    </row>
    <row r="58" spans="1:7" ht="12.75">
      <c r="A58" s="16" t="s">
        <v>53</v>
      </c>
      <c r="B58" s="20">
        <v>60</v>
      </c>
      <c r="C58" s="21">
        <f t="shared" si="3"/>
        <v>0.16696813691387227</v>
      </c>
      <c r="D58" s="22">
        <v>32</v>
      </c>
      <c r="E58" s="21">
        <f t="shared" si="4"/>
        <v>53.333333333333336</v>
      </c>
      <c r="F58" s="22">
        <v>28</v>
      </c>
      <c r="G58" s="21">
        <f t="shared" si="5"/>
        <v>46.666666666666664</v>
      </c>
    </row>
    <row r="59" spans="1:7" ht="12.75">
      <c r="A59" s="16" t="s">
        <v>36</v>
      </c>
      <c r="B59" s="17">
        <v>59</v>
      </c>
      <c r="C59" s="18">
        <f t="shared" si="3"/>
        <v>0.16418533463197438</v>
      </c>
      <c r="D59" s="19">
        <v>31</v>
      </c>
      <c r="E59" s="18">
        <f t="shared" si="4"/>
        <v>52.54237288135594</v>
      </c>
      <c r="F59" s="19">
        <v>28</v>
      </c>
      <c r="G59" s="18">
        <f t="shared" si="5"/>
        <v>47.45762711864407</v>
      </c>
    </row>
    <row r="60" spans="1:7" ht="12.75">
      <c r="A60" s="16" t="s">
        <v>54</v>
      </c>
      <c r="B60" s="17">
        <v>59</v>
      </c>
      <c r="C60" s="18">
        <f t="shared" si="3"/>
        <v>0.16418533463197438</v>
      </c>
      <c r="D60" s="19">
        <v>24</v>
      </c>
      <c r="E60" s="18">
        <f t="shared" si="4"/>
        <v>40.67796610169492</v>
      </c>
      <c r="F60" s="19">
        <v>35</v>
      </c>
      <c r="G60" s="18">
        <f t="shared" si="5"/>
        <v>59.32203389830508</v>
      </c>
    </row>
    <row r="61" spans="1:7" ht="12.75">
      <c r="A61" s="26" t="s">
        <v>56</v>
      </c>
      <c r="B61" s="20">
        <v>53</v>
      </c>
      <c r="C61" s="21">
        <f t="shared" si="3"/>
        <v>0.14748852094058718</v>
      </c>
      <c r="D61" s="22">
        <v>24</v>
      </c>
      <c r="E61" s="21">
        <f t="shared" si="4"/>
        <v>45.28301886792453</v>
      </c>
      <c r="F61" s="22">
        <v>29</v>
      </c>
      <c r="G61" s="21">
        <f t="shared" si="5"/>
        <v>54.71698113207547</v>
      </c>
    </row>
    <row r="62" spans="1:7" ht="12.75">
      <c r="A62" s="26" t="s">
        <v>98</v>
      </c>
      <c r="B62" s="17">
        <v>51</v>
      </c>
      <c r="C62" s="18">
        <f t="shared" si="3"/>
        <v>0.14192291637679144</v>
      </c>
      <c r="D62" s="19">
        <v>32</v>
      </c>
      <c r="E62" s="18">
        <f t="shared" si="4"/>
        <v>62.745098039215684</v>
      </c>
      <c r="F62" s="19">
        <v>19</v>
      </c>
      <c r="G62" s="18">
        <f t="shared" si="5"/>
        <v>37.254901960784316</v>
      </c>
    </row>
    <row r="64" spans="1:7" ht="12.75">
      <c r="A64" s="6"/>
      <c r="B64" s="34" t="s">
        <v>0</v>
      </c>
      <c r="C64" s="34"/>
      <c r="D64" s="34" t="s">
        <v>1</v>
      </c>
      <c r="E64" s="34"/>
      <c r="F64" s="34" t="s">
        <v>2</v>
      </c>
      <c r="G64" s="34"/>
    </row>
    <row r="65" spans="1:7" ht="12.75">
      <c r="A65" s="7"/>
      <c r="B65" s="8" t="s">
        <v>86</v>
      </c>
      <c r="C65" s="9" t="s">
        <v>87</v>
      </c>
      <c r="D65" s="10" t="s">
        <v>86</v>
      </c>
      <c r="E65" s="11" t="s">
        <v>87</v>
      </c>
      <c r="F65" s="10" t="s">
        <v>86</v>
      </c>
      <c r="G65" s="12" t="s">
        <v>87</v>
      </c>
    </row>
    <row r="66" spans="1:7" ht="12.75">
      <c r="A66" s="30" t="s">
        <v>0</v>
      </c>
      <c r="B66" s="13">
        <v>35935</v>
      </c>
      <c r="C66" s="14">
        <f aca="true" t="shared" si="6" ref="C66:C97">B66/B$14*100</f>
        <v>100</v>
      </c>
      <c r="D66" s="15">
        <v>18722</v>
      </c>
      <c r="E66" s="14">
        <f aca="true" t="shared" si="7" ref="E66:E97">D66/B66*100</f>
        <v>52.09962432169194</v>
      </c>
      <c r="F66" s="15">
        <v>17213</v>
      </c>
      <c r="G66" s="14">
        <f aca="true" t="shared" si="8" ref="G66:G97">F66/B66*100</f>
        <v>47.90037567830805</v>
      </c>
    </row>
    <row r="67" spans="1:7" ht="12.75">
      <c r="A67" s="26" t="s">
        <v>59</v>
      </c>
      <c r="B67" s="20">
        <v>50</v>
      </c>
      <c r="C67" s="21">
        <f t="shared" si="6"/>
        <v>0.13914011409489355</v>
      </c>
      <c r="D67" s="22">
        <v>30</v>
      </c>
      <c r="E67" s="21">
        <f t="shared" si="7"/>
        <v>60</v>
      </c>
      <c r="F67" s="22">
        <v>20</v>
      </c>
      <c r="G67" s="21">
        <f t="shared" si="8"/>
        <v>40</v>
      </c>
    </row>
    <row r="68" spans="1:7" ht="12.75">
      <c r="A68" s="26" t="s">
        <v>71</v>
      </c>
      <c r="B68" s="17">
        <v>50</v>
      </c>
      <c r="C68" s="18">
        <f t="shared" si="6"/>
        <v>0.13914011409489355</v>
      </c>
      <c r="D68" s="19">
        <v>25</v>
      </c>
      <c r="E68" s="18">
        <f t="shared" si="7"/>
        <v>50</v>
      </c>
      <c r="F68" s="19">
        <v>25</v>
      </c>
      <c r="G68" s="18">
        <f t="shared" si="8"/>
        <v>50</v>
      </c>
    </row>
    <row r="69" spans="1:7" ht="12.75">
      <c r="A69" s="26" t="s">
        <v>28</v>
      </c>
      <c r="B69" s="27">
        <v>49</v>
      </c>
      <c r="C69" s="28">
        <f t="shared" si="6"/>
        <v>0.13635731181299568</v>
      </c>
      <c r="D69" s="29">
        <v>30</v>
      </c>
      <c r="E69" s="28">
        <f t="shared" si="7"/>
        <v>61.224489795918366</v>
      </c>
      <c r="F69" s="29">
        <v>19</v>
      </c>
      <c r="G69" s="28">
        <f t="shared" si="8"/>
        <v>38.775510204081634</v>
      </c>
    </row>
    <row r="70" spans="1:7" ht="12.75">
      <c r="A70" s="26" t="s">
        <v>20</v>
      </c>
      <c r="B70" s="20">
        <v>43</v>
      </c>
      <c r="C70" s="21">
        <f t="shared" si="6"/>
        <v>0.11966049812160845</v>
      </c>
      <c r="D70" s="22">
        <v>31</v>
      </c>
      <c r="E70" s="21">
        <f t="shared" si="7"/>
        <v>72.09302325581395</v>
      </c>
      <c r="F70" s="22">
        <v>12</v>
      </c>
      <c r="G70" s="21">
        <f t="shared" si="8"/>
        <v>27.906976744186046</v>
      </c>
    </row>
    <row r="71" spans="1:7" ht="12.75">
      <c r="A71" s="26" t="s">
        <v>47</v>
      </c>
      <c r="B71" s="17">
        <v>43</v>
      </c>
      <c r="C71" s="18">
        <f t="shared" si="6"/>
        <v>0.11966049812160845</v>
      </c>
      <c r="D71" s="19">
        <v>30</v>
      </c>
      <c r="E71" s="18">
        <f t="shared" si="7"/>
        <v>69.76744186046511</v>
      </c>
      <c r="F71" s="19">
        <v>13</v>
      </c>
      <c r="G71" s="18">
        <f t="shared" si="8"/>
        <v>30.23255813953488</v>
      </c>
    </row>
    <row r="72" spans="1:7" ht="12.75">
      <c r="A72" s="26" t="s">
        <v>88</v>
      </c>
      <c r="B72" s="27">
        <v>42</v>
      </c>
      <c r="C72" s="28">
        <f t="shared" si="6"/>
        <v>0.11687769583971058</v>
      </c>
      <c r="D72" s="29">
        <v>28</v>
      </c>
      <c r="E72" s="28">
        <f t="shared" si="7"/>
        <v>66.66666666666666</v>
      </c>
      <c r="F72" s="29">
        <v>14</v>
      </c>
      <c r="G72" s="28">
        <f t="shared" si="8"/>
        <v>33.33333333333333</v>
      </c>
    </row>
    <row r="73" spans="1:7" ht="12.75">
      <c r="A73" s="26" t="s">
        <v>43</v>
      </c>
      <c r="B73" s="20">
        <v>38</v>
      </c>
      <c r="C73" s="21">
        <f t="shared" si="6"/>
        <v>0.1057464867121191</v>
      </c>
      <c r="D73" s="22">
        <v>21</v>
      </c>
      <c r="E73" s="21">
        <f t="shared" si="7"/>
        <v>55.26315789473685</v>
      </c>
      <c r="F73" s="22">
        <v>17</v>
      </c>
      <c r="G73" s="21">
        <f t="shared" si="8"/>
        <v>44.73684210526316</v>
      </c>
    </row>
    <row r="74" spans="1:7" ht="12.75">
      <c r="A74" s="26" t="s">
        <v>30</v>
      </c>
      <c r="B74" s="17">
        <v>37</v>
      </c>
      <c r="C74" s="18">
        <f t="shared" si="6"/>
        <v>0.10296368443022123</v>
      </c>
      <c r="D74" s="19">
        <v>37</v>
      </c>
      <c r="E74" s="18">
        <f t="shared" si="7"/>
        <v>100</v>
      </c>
      <c r="F74" s="19">
        <v>0</v>
      </c>
      <c r="G74" s="18">
        <f t="shared" si="8"/>
        <v>0</v>
      </c>
    </row>
    <row r="75" spans="1:7" ht="12.75">
      <c r="A75" s="26" t="s">
        <v>83</v>
      </c>
      <c r="B75" s="27">
        <v>36</v>
      </c>
      <c r="C75" s="28">
        <f t="shared" si="6"/>
        <v>0.10018088214832335</v>
      </c>
      <c r="D75" s="29">
        <v>19</v>
      </c>
      <c r="E75" s="28">
        <f t="shared" si="7"/>
        <v>52.77777777777778</v>
      </c>
      <c r="F75" s="29">
        <v>17</v>
      </c>
      <c r="G75" s="28">
        <f t="shared" si="8"/>
        <v>47.22222222222222</v>
      </c>
    </row>
    <row r="76" spans="1:7" ht="12.75">
      <c r="A76" s="26" t="s">
        <v>75</v>
      </c>
      <c r="B76" s="20">
        <v>30</v>
      </c>
      <c r="C76" s="21">
        <f t="shared" si="6"/>
        <v>0.08348406845693614</v>
      </c>
      <c r="D76" s="22">
        <v>16</v>
      </c>
      <c r="E76" s="21">
        <f t="shared" si="7"/>
        <v>53.333333333333336</v>
      </c>
      <c r="F76" s="22">
        <v>14</v>
      </c>
      <c r="G76" s="21">
        <f t="shared" si="8"/>
        <v>46.666666666666664</v>
      </c>
    </row>
    <row r="77" spans="1:7" ht="12.75">
      <c r="A77" s="26" t="s">
        <v>68</v>
      </c>
      <c r="B77" s="17">
        <v>29</v>
      </c>
      <c r="C77" s="18">
        <f t="shared" si="6"/>
        <v>0.08070126617503827</v>
      </c>
      <c r="D77" s="19">
        <v>24</v>
      </c>
      <c r="E77" s="18">
        <f t="shared" si="7"/>
        <v>82.75862068965517</v>
      </c>
      <c r="F77" s="19">
        <v>5</v>
      </c>
      <c r="G77" s="18">
        <f t="shared" si="8"/>
        <v>17.24137931034483</v>
      </c>
    </row>
    <row r="78" spans="1:7" ht="12.75">
      <c r="A78" s="26" t="s">
        <v>39</v>
      </c>
      <c r="B78" s="27">
        <v>24</v>
      </c>
      <c r="C78" s="28">
        <f t="shared" si="6"/>
        <v>0.0667872547655489</v>
      </c>
      <c r="D78" s="29">
        <v>13</v>
      </c>
      <c r="E78" s="28">
        <f t="shared" si="7"/>
        <v>54.166666666666664</v>
      </c>
      <c r="F78" s="29">
        <v>11</v>
      </c>
      <c r="G78" s="28">
        <f t="shared" si="8"/>
        <v>45.83333333333333</v>
      </c>
    </row>
    <row r="79" spans="1:7" ht="12.75">
      <c r="A79" s="26" t="s">
        <v>44</v>
      </c>
      <c r="B79" s="20">
        <v>23</v>
      </c>
      <c r="C79" s="21">
        <f t="shared" si="6"/>
        <v>0.06400445248365104</v>
      </c>
      <c r="D79" s="22">
        <v>16</v>
      </c>
      <c r="E79" s="21">
        <f t="shared" si="7"/>
        <v>69.56521739130434</v>
      </c>
      <c r="F79" s="22">
        <v>7</v>
      </c>
      <c r="G79" s="21">
        <f t="shared" si="8"/>
        <v>30.434782608695656</v>
      </c>
    </row>
    <row r="80" spans="1:7" ht="12.75">
      <c r="A80" s="26" t="s">
        <v>77</v>
      </c>
      <c r="B80" s="17">
        <v>23</v>
      </c>
      <c r="C80" s="18">
        <f t="shared" si="6"/>
        <v>0.06400445248365104</v>
      </c>
      <c r="D80" s="19">
        <v>16</v>
      </c>
      <c r="E80" s="18">
        <f t="shared" si="7"/>
        <v>69.56521739130434</v>
      </c>
      <c r="F80" s="19">
        <v>7</v>
      </c>
      <c r="G80" s="18">
        <f t="shared" si="8"/>
        <v>30.434782608695656</v>
      </c>
    </row>
    <row r="81" spans="1:7" ht="12.75">
      <c r="A81" s="26" t="s">
        <v>64</v>
      </c>
      <c r="B81" s="27">
        <v>22</v>
      </c>
      <c r="C81" s="28">
        <f t="shared" si="6"/>
        <v>0.061221650201753165</v>
      </c>
      <c r="D81" s="29">
        <v>10</v>
      </c>
      <c r="E81" s="28">
        <f t="shared" si="7"/>
        <v>45.45454545454545</v>
      </c>
      <c r="F81" s="29">
        <v>12</v>
      </c>
      <c r="G81" s="28">
        <f t="shared" si="8"/>
        <v>54.54545454545454</v>
      </c>
    </row>
    <row r="82" spans="1:7" ht="12.75">
      <c r="A82" s="26" t="s">
        <v>80</v>
      </c>
      <c r="B82" s="20">
        <v>22</v>
      </c>
      <c r="C82" s="21">
        <f t="shared" si="6"/>
        <v>0.061221650201753165</v>
      </c>
      <c r="D82" s="22">
        <v>11</v>
      </c>
      <c r="E82" s="21">
        <f t="shared" si="7"/>
        <v>50</v>
      </c>
      <c r="F82" s="22">
        <v>11</v>
      </c>
      <c r="G82" s="21">
        <f t="shared" si="8"/>
        <v>50</v>
      </c>
    </row>
    <row r="83" spans="1:7" ht="12.75">
      <c r="A83" s="26" t="s">
        <v>58</v>
      </c>
      <c r="B83" s="17">
        <v>20</v>
      </c>
      <c r="C83" s="18">
        <f t="shared" si="6"/>
        <v>0.055656045637957424</v>
      </c>
      <c r="D83" s="19">
        <v>11</v>
      </c>
      <c r="E83" s="18">
        <f t="shared" si="7"/>
        <v>55.00000000000001</v>
      </c>
      <c r="F83" s="19">
        <v>9</v>
      </c>
      <c r="G83" s="18">
        <f t="shared" si="8"/>
        <v>45</v>
      </c>
    </row>
    <row r="84" spans="1:7" ht="12.75">
      <c r="A84" s="26" t="s">
        <v>76</v>
      </c>
      <c r="B84" s="27">
        <v>20</v>
      </c>
      <c r="C84" s="28">
        <f t="shared" si="6"/>
        <v>0.055656045637957424</v>
      </c>
      <c r="D84" s="29">
        <v>10</v>
      </c>
      <c r="E84" s="28">
        <f t="shared" si="7"/>
        <v>50</v>
      </c>
      <c r="F84" s="29">
        <v>10</v>
      </c>
      <c r="G84" s="28">
        <f t="shared" si="8"/>
        <v>50</v>
      </c>
    </row>
    <row r="85" spans="1:7" ht="12.75">
      <c r="A85" s="26" t="s">
        <v>63</v>
      </c>
      <c r="B85" s="20">
        <v>19</v>
      </c>
      <c r="C85" s="21">
        <f t="shared" si="6"/>
        <v>0.05287324335605955</v>
      </c>
      <c r="D85" s="22">
        <v>11</v>
      </c>
      <c r="E85" s="21">
        <f t="shared" si="7"/>
        <v>57.89473684210527</v>
      </c>
      <c r="F85" s="22">
        <v>8</v>
      </c>
      <c r="G85" s="21">
        <f t="shared" si="8"/>
        <v>42.10526315789473</v>
      </c>
    </row>
    <row r="86" spans="1:7" ht="12.75">
      <c r="A86" s="26" t="s">
        <v>45</v>
      </c>
      <c r="B86" s="17">
        <v>19</v>
      </c>
      <c r="C86" s="18">
        <f t="shared" si="6"/>
        <v>0.05287324335605955</v>
      </c>
      <c r="D86" s="19">
        <v>12</v>
      </c>
      <c r="E86" s="18">
        <f t="shared" si="7"/>
        <v>63.1578947368421</v>
      </c>
      <c r="F86" s="19">
        <v>7</v>
      </c>
      <c r="G86" s="18">
        <f t="shared" si="8"/>
        <v>36.84210526315789</v>
      </c>
    </row>
    <row r="87" spans="1:7" ht="12.75">
      <c r="A87" s="26" t="s">
        <v>52</v>
      </c>
      <c r="B87" s="27">
        <v>18</v>
      </c>
      <c r="C87" s="28">
        <f t="shared" si="6"/>
        <v>0.050090441074161676</v>
      </c>
      <c r="D87" s="29">
        <v>13</v>
      </c>
      <c r="E87" s="28">
        <f t="shared" si="7"/>
        <v>72.22222222222221</v>
      </c>
      <c r="F87" s="29">
        <v>5</v>
      </c>
      <c r="G87" s="28">
        <f t="shared" si="8"/>
        <v>27.77777777777778</v>
      </c>
    </row>
    <row r="88" spans="1:7" ht="12.75">
      <c r="A88" s="26" t="s">
        <v>49</v>
      </c>
      <c r="B88" s="20">
        <v>17</v>
      </c>
      <c r="C88" s="21">
        <f t="shared" si="6"/>
        <v>0.04730763879226381</v>
      </c>
      <c r="D88" s="22">
        <v>9</v>
      </c>
      <c r="E88" s="21">
        <f t="shared" si="7"/>
        <v>52.94117647058824</v>
      </c>
      <c r="F88" s="22">
        <v>8</v>
      </c>
      <c r="G88" s="21">
        <f t="shared" si="8"/>
        <v>47.05882352941176</v>
      </c>
    </row>
    <row r="89" spans="1:7" ht="12.75">
      <c r="A89" s="26" t="s">
        <v>69</v>
      </c>
      <c r="B89" s="17">
        <v>14</v>
      </c>
      <c r="C89" s="18">
        <f t="shared" si="6"/>
        <v>0.038959231946570194</v>
      </c>
      <c r="D89" s="19">
        <v>5</v>
      </c>
      <c r="E89" s="18">
        <f t="shared" si="7"/>
        <v>35.714285714285715</v>
      </c>
      <c r="F89" s="19">
        <v>9</v>
      </c>
      <c r="G89" s="18">
        <f t="shared" si="8"/>
        <v>64.28571428571429</v>
      </c>
    </row>
    <row r="90" spans="1:7" ht="12.75">
      <c r="A90" s="26" t="s">
        <v>97</v>
      </c>
      <c r="B90" s="27">
        <v>13</v>
      </c>
      <c r="C90" s="28">
        <f t="shared" si="6"/>
        <v>0.03617642966467232</v>
      </c>
      <c r="D90" s="29">
        <v>7</v>
      </c>
      <c r="E90" s="28">
        <f t="shared" si="7"/>
        <v>53.84615384615385</v>
      </c>
      <c r="F90" s="29">
        <v>6</v>
      </c>
      <c r="G90" s="28">
        <f t="shared" si="8"/>
        <v>46.15384615384615</v>
      </c>
    </row>
    <row r="91" spans="1:7" ht="12.75">
      <c r="A91" s="26" t="s">
        <v>125</v>
      </c>
      <c r="B91" s="20">
        <v>13</v>
      </c>
      <c r="C91" s="21">
        <f t="shared" si="6"/>
        <v>0.03617642966467232</v>
      </c>
      <c r="D91" s="22">
        <v>5</v>
      </c>
      <c r="E91" s="21">
        <f t="shared" si="7"/>
        <v>38.46153846153847</v>
      </c>
      <c r="F91" s="22">
        <v>8</v>
      </c>
      <c r="G91" s="21">
        <f t="shared" si="8"/>
        <v>61.53846153846154</v>
      </c>
    </row>
    <row r="92" spans="1:7" ht="12.75">
      <c r="A92" s="26" t="s">
        <v>50</v>
      </c>
      <c r="B92" s="17">
        <v>12</v>
      </c>
      <c r="C92" s="18">
        <f t="shared" si="6"/>
        <v>0.03339362738277445</v>
      </c>
      <c r="D92" s="19">
        <v>8</v>
      </c>
      <c r="E92" s="18">
        <f t="shared" si="7"/>
        <v>66.66666666666666</v>
      </c>
      <c r="F92" s="19">
        <v>4</v>
      </c>
      <c r="G92" s="18">
        <f t="shared" si="8"/>
        <v>33.33333333333333</v>
      </c>
    </row>
    <row r="93" spans="1:7" ht="12.75">
      <c r="A93" s="26" t="s">
        <v>101</v>
      </c>
      <c r="B93" s="27">
        <v>12</v>
      </c>
      <c r="C93" s="28">
        <f t="shared" si="6"/>
        <v>0.03339362738277445</v>
      </c>
      <c r="D93" s="29">
        <v>9</v>
      </c>
      <c r="E93" s="28">
        <f t="shared" si="7"/>
        <v>75</v>
      </c>
      <c r="F93" s="29">
        <v>3</v>
      </c>
      <c r="G93" s="28">
        <f t="shared" si="8"/>
        <v>25</v>
      </c>
    </row>
    <row r="94" spans="1:7" ht="12.75">
      <c r="A94" s="26" t="s">
        <v>78</v>
      </c>
      <c r="B94" s="20">
        <v>12</v>
      </c>
      <c r="C94" s="21">
        <f t="shared" si="6"/>
        <v>0.03339362738277445</v>
      </c>
      <c r="D94" s="22">
        <v>7</v>
      </c>
      <c r="E94" s="21">
        <f t="shared" si="7"/>
        <v>58.333333333333336</v>
      </c>
      <c r="F94" s="22">
        <v>5</v>
      </c>
      <c r="G94" s="21">
        <f t="shared" si="8"/>
        <v>41.66666666666667</v>
      </c>
    </row>
    <row r="95" spans="1:7" ht="12.75">
      <c r="A95" s="26" t="s">
        <v>42</v>
      </c>
      <c r="B95" s="17">
        <v>11</v>
      </c>
      <c r="C95" s="18">
        <f t="shared" si="6"/>
        <v>0.030610825100876583</v>
      </c>
      <c r="D95" s="19">
        <v>7</v>
      </c>
      <c r="E95" s="18">
        <f t="shared" si="7"/>
        <v>63.63636363636363</v>
      </c>
      <c r="F95" s="19">
        <v>4</v>
      </c>
      <c r="G95" s="18">
        <f t="shared" si="8"/>
        <v>36.36363636363637</v>
      </c>
    </row>
    <row r="96" spans="1:7" ht="12.75">
      <c r="A96" s="26" t="s">
        <v>136</v>
      </c>
      <c r="B96" s="27">
        <v>11</v>
      </c>
      <c r="C96" s="28">
        <f t="shared" si="6"/>
        <v>0.030610825100876583</v>
      </c>
      <c r="D96" s="29">
        <v>1</v>
      </c>
      <c r="E96" s="28">
        <f t="shared" si="7"/>
        <v>9.090909090909092</v>
      </c>
      <c r="F96" s="29">
        <v>10</v>
      </c>
      <c r="G96" s="28">
        <f t="shared" si="8"/>
        <v>90.9090909090909</v>
      </c>
    </row>
    <row r="97" spans="1:7" ht="12.75">
      <c r="A97" s="26" t="s">
        <v>65</v>
      </c>
      <c r="B97" s="20">
        <v>11</v>
      </c>
      <c r="C97" s="21">
        <f t="shared" si="6"/>
        <v>0.030610825100876583</v>
      </c>
      <c r="D97" s="22">
        <v>10</v>
      </c>
      <c r="E97" s="21">
        <f t="shared" si="7"/>
        <v>90.9090909090909</v>
      </c>
      <c r="F97" s="22">
        <v>1</v>
      </c>
      <c r="G97" s="21">
        <f t="shared" si="8"/>
        <v>9.090909090909092</v>
      </c>
    </row>
    <row r="98" spans="1:7" ht="12.75">
      <c r="A98" s="26" t="s">
        <v>140</v>
      </c>
      <c r="B98" s="17">
        <v>11</v>
      </c>
      <c r="C98" s="18">
        <f aca="true" t="shared" si="9" ref="C98:C129">B98/B$14*100</f>
        <v>0.030610825100876583</v>
      </c>
      <c r="D98" s="19">
        <v>4</v>
      </c>
      <c r="E98" s="18">
        <f aca="true" t="shared" si="10" ref="E98:E129">D98/B98*100</f>
        <v>36.36363636363637</v>
      </c>
      <c r="F98" s="19">
        <v>7</v>
      </c>
      <c r="G98" s="18">
        <f aca="true" t="shared" si="11" ref="G98:G129">F98/B98*100</f>
        <v>63.63636363636363</v>
      </c>
    </row>
    <row r="99" spans="1:7" ht="12.75">
      <c r="A99" s="26" t="s">
        <v>62</v>
      </c>
      <c r="B99" s="27">
        <v>10</v>
      </c>
      <c r="C99" s="28">
        <f t="shared" si="9"/>
        <v>0.027828022818978712</v>
      </c>
      <c r="D99" s="29">
        <v>7</v>
      </c>
      <c r="E99" s="28">
        <f t="shared" si="10"/>
        <v>70</v>
      </c>
      <c r="F99" s="29">
        <v>3</v>
      </c>
      <c r="G99" s="28">
        <f t="shared" si="11"/>
        <v>30</v>
      </c>
    </row>
    <row r="100" spans="1:7" ht="12.75">
      <c r="A100" s="26" t="s">
        <v>138</v>
      </c>
      <c r="B100" s="20">
        <v>10</v>
      </c>
      <c r="C100" s="21">
        <f t="shared" si="9"/>
        <v>0.027828022818978712</v>
      </c>
      <c r="D100" s="22">
        <v>0</v>
      </c>
      <c r="E100" s="21">
        <f t="shared" si="10"/>
        <v>0</v>
      </c>
      <c r="F100" s="22">
        <v>10</v>
      </c>
      <c r="G100" s="21">
        <f t="shared" si="11"/>
        <v>100</v>
      </c>
    </row>
    <row r="101" spans="1:7" ht="12.75">
      <c r="A101" s="26" t="s">
        <v>105</v>
      </c>
      <c r="B101" s="23">
        <v>9</v>
      </c>
      <c r="C101" s="24">
        <f t="shared" si="9"/>
        <v>0.025045220537080838</v>
      </c>
      <c r="D101" s="25">
        <v>7</v>
      </c>
      <c r="E101" s="24">
        <f t="shared" si="10"/>
        <v>77.77777777777779</v>
      </c>
      <c r="F101" s="25">
        <v>2</v>
      </c>
      <c r="G101" s="24">
        <f t="shared" si="11"/>
        <v>22.22222222222222</v>
      </c>
    </row>
    <row r="102" spans="1:7" ht="12.75">
      <c r="A102" s="26" t="s">
        <v>81</v>
      </c>
      <c r="B102" s="17">
        <v>9</v>
      </c>
      <c r="C102" s="18">
        <f t="shared" si="9"/>
        <v>0.025045220537080838</v>
      </c>
      <c r="D102" s="19">
        <v>8</v>
      </c>
      <c r="E102" s="18">
        <f t="shared" si="10"/>
        <v>88.88888888888889</v>
      </c>
      <c r="F102" s="19">
        <v>1</v>
      </c>
      <c r="G102" s="18">
        <f t="shared" si="11"/>
        <v>11.11111111111111</v>
      </c>
    </row>
    <row r="103" spans="1:7" ht="12.75">
      <c r="A103" s="26" t="s">
        <v>57</v>
      </c>
      <c r="B103" s="27">
        <v>9</v>
      </c>
      <c r="C103" s="28">
        <f t="shared" si="9"/>
        <v>0.025045220537080838</v>
      </c>
      <c r="D103" s="29">
        <v>7</v>
      </c>
      <c r="E103" s="28">
        <f t="shared" si="10"/>
        <v>77.77777777777779</v>
      </c>
      <c r="F103" s="29">
        <v>2</v>
      </c>
      <c r="G103" s="28">
        <f t="shared" si="11"/>
        <v>22.22222222222222</v>
      </c>
    </row>
    <row r="104" spans="1:7" ht="12.75">
      <c r="A104" s="26" t="s">
        <v>146</v>
      </c>
      <c r="B104" s="20">
        <v>9</v>
      </c>
      <c r="C104" s="21">
        <f t="shared" si="9"/>
        <v>0.025045220537080838</v>
      </c>
      <c r="D104" s="22">
        <v>5</v>
      </c>
      <c r="E104" s="21">
        <f t="shared" si="10"/>
        <v>55.55555555555556</v>
      </c>
      <c r="F104" s="22">
        <v>4</v>
      </c>
      <c r="G104" s="21">
        <f t="shared" si="11"/>
        <v>44.44444444444444</v>
      </c>
    </row>
    <row r="105" spans="1:7" ht="12.75">
      <c r="A105" s="26" t="s">
        <v>46</v>
      </c>
      <c r="B105" s="17">
        <v>8</v>
      </c>
      <c r="C105" s="18">
        <f t="shared" si="9"/>
        <v>0.022262418255182968</v>
      </c>
      <c r="D105" s="19">
        <v>5</v>
      </c>
      <c r="E105" s="18">
        <f t="shared" si="10"/>
        <v>62.5</v>
      </c>
      <c r="F105" s="19">
        <v>3</v>
      </c>
      <c r="G105" s="18">
        <f t="shared" si="11"/>
        <v>37.5</v>
      </c>
    </row>
    <row r="106" spans="1:7" ht="12.75">
      <c r="A106" s="26" t="s">
        <v>73</v>
      </c>
      <c r="B106" s="27">
        <v>8</v>
      </c>
      <c r="C106" s="28">
        <f t="shared" si="9"/>
        <v>0.022262418255182968</v>
      </c>
      <c r="D106" s="29">
        <v>5</v>
      </c>
      <c r="E106" s="28">
        <f t="shared" si="10"/>
        <v>62.5</v>
      </c>
      <c r="F106" s="29">
        <v>3</v>
      </c>
      <c r="G106" s="28">
        <f t="shared" si="11"/>
        <v>37.5</v>
      </c>
    </row>
    <row r="107" spans="1:7" ht="12.75">
      <c r="A107" s="26" t="s">
        <v>70</v>
      </c>
      <c r="B107" s="20">
        <v>8</v>
      </c>
      <c r="C107" s="21">
        <f t="shared" si="9"/>
        <v>0.022262418255182968</v>
      </c>
      <c r="D107" s="22">
        <v>4</v>
      </c>
      <c r="E107" s="21">
        <f t="shared" si="10"/>
        <v>50</v>
      </c>
      <c r="F107" s="22">
        <v>4</v>
      </c>
      <c r="G107" s="21">
        <f t="shared" si="11"/>
        <v>50</v>
      </c>
    </row>
    <row r="108" spans="1:7" ht="12.75">
      <c r="A108" s="26" t="s">
        <v>106</v>
      </c>
      <c r="B108" s="23">
        <v>8</v>
      </c>
      <c r="C108" s="24">
        <f t="shared" si="9"/>
        <v>0.022262418255182968</v>
      </c>
      <c r="D108" s="25">
        <v>4</v>
      </c>
      <c r="E108" s="24">
        <f t="shared" si="10"/>
        <v>50</v>
      </c>
      <c r="F108" s="25">
        <v>4</v>
      </c>
      <c r="G108" s="24">
        <f t="shared" si="11"/>
        <v>50</v>
      </c>
    </row>
    <row r="109" spans="1:7" ht="12.75">
      <c r="A109" s="26" t="s">
        <v>66</v>
      </c>
      <c r="B109" s="17">
        <v>8</v>
      </c>
      <c r="C109" s="18">
        <f t="shared" si="9"/>
        <v>0.022262418255182968</v>
      </c>
      <c r="D109" s="19">
        <v>8</v>
      </c>
      <c r="E109" s="18">
        <f t="shared" si="10"/>
        <v>100</v>
      </c>
      <c r="F109" s="19">
        <v>0</v>
      </c>
      <c r="G109" s="18">
        <f t="shared" si="11"/>
        <v>0</v>
      </c>
    </row>
    <row r="110" spans="1:7" ht="12.75">
      <c r="A110" s="26" t="s">
        <v>131</v>
      </c>
      <c r="B110" s="17">
        <v>8</v>
      </c>
      <c r="C110" s="18">
        <f t="shared" si="9"/>
        <v>0.022262418255182968</v>
      </c>
      <c r="D110" s="19">
        <v>1</v>
      </c>
      <c r="E110" s="18">
        <f t="shared" si="10"/>
        <v>12.5</v>
      </c>
      <c r="F110" s="19">
        <v>7</v>
      </c>
      <c r="G110" s="18">
        <f t="shared" si="11"/>
        <v>87.5</v>
      </c>
    </row>
    <row r="111" spans="1:7" ht="12.75">
      <c r="A111" s="26" t="s">
        <v>82</v>
      </c>
      <c r="B111" s="17">
        <v>8</v>
      </c>
      <c r="C111" s="18">
        <f t="shared" si="9"/>
        <v>0.022262418255182968</v>
      </c>
      <c r="D111" s="19">
        <v>6</v>
      </c>
      <c r="E111" s="18">
        <f t="shared" si="10"/>
        <v>75</v>
      </c>
      <c r="F111" s="19">
        <v>2</v>
      </c>
      <c r="G111" s="18">
        <f t="shared" si="11"/>
        <v>25</v>
      </c>
    </row>
    <row r="112" spans="1:7" ht="12.75">
      <c r="A112" s="16" t="s">
        <v>92</v>
      </c>
      <c r="B112" s="17">
        <v>8</v>
      </c>
      <c r="C112" s="18">
        <f t="shared" si="9"/>
        <v>0.022262418255182968</v>
      </c>
      <c r="D112" s="19">
        <v>5</v>
      </c>
      <c r="E112" s="18">
        <f t="shared" si="10"/>
        <v>62.5</v>
      </c>
      <c r="F112" s="19">
        <v>3</v>
      </c>
      <c r="G112" s="18">
        <f t="shared" si="11"/>
        <v>37.5</v>
      </c>
    </row>
    <row r="113" spans="1:7" ht="12.75">
      <c r="A113" s="16" t="s">
        <v>144</v>
      </c>
      <c r="B113" s="20">
        <v>7</v>
      </c>
      <c r="C113" s="21">
        <f t="shared" si="9"/>
        <v>0.019479615973285097</v>
      </c>
      <c r="D113" s="22">
        <v>5</v>
      </c>
      <c r="E113" s="21">
        <f t="shared" si="10"/>
        <v>71.42857142857143</v>
      </c>
      <c r="F113" s="22">
        <v>2</v>
      </c>
      <c r="G113" s="21">
        <f t="shared" si="11"/>
        <v>28.57142857142857</v>
      </c>
    </row>
    <row r="114" spans="1:7" ht="12.75">
      <c r="A114" s="16" t="s">
        <v>93</v>
      </c>
      <c r="B114" s="23">
        <v>6</v>
      </c>
      <c r="C114" s="24">
        <f t="shared" si="9"/>
        <v>0.016696813691387227</v>
      </c>
      <c r="D114" s="25">
        <v>5</v>
      </c>
      <c r="E114" s="24">
        <f t="shared" si="10"/>
        <v>83.33333333333334</v>
      </c>
      <c r="F114" s="25">
        <v>1</v>
      </c>
      <c r="G114" s="24">
        <f t="shared" si="11"/>
        <v>16.666666666666664</v>
      </c>
    </row>
    <row r="115" spans="1:7" ht="12.75">
      <c r="A115" s="16" t="s">
        <v>102</v>
      </c>
      <c r="B115" s="17">
        <v>6</v>
      </c>
      <c r="C115" s="18">
        <f t="shared" si="9"/>
        <v>0.016696813691387227</v>
      </c>
      <c r="D115" s="19">
        <v>5</v>
      </c>
      <c r="E115" s="18">
        <f t="shared" si="10"/>
        <v>83.33333333333334</v>
      </c>
      <c r="F115" s="19">
        <v>1</v>
      </c>
      <c r="G115" s="18">
        <f t="shared" si="11"/>
        <v>16.666666666666664</v>
      </c>
    </row>
    <row r="116" spans="1:7" ht="12.75">
      <c r="A116" s="26" t="s">
        <v>123</v>
      </c>
      <c r="B116" s="20">
        <v>6</v>
      </c>
      <c r="C116" s="21">
        <f t="shared" si="9"/>
        <v>0.016696813691387227</v>
      </c>
      <c r="D116" s="22">
        <v>5</v>
      </c>
      <c r="E116" s="21">
        <f t="shared" si="10"/>
        <v>83.33333333333334</v>
      </c>
      <c r="F116" s="22">
        <v>1</v>
      </c>
      <c r="G116" s="21">
        <f t="shared" si="11"/>
        <v>16.666666666666664</v>
      </c>
    </row>
    <row r="117" spans="1:7" ht="12.75">
      <c r="A117" s="26" t="s">
        <v>117</v>
      </c>
      <c r="B117" s="17">
        <v>5</v>
      </c>
      <c r="C117" s="18">
        <f t="shared" si="9"/>
        <v>0.013914011409489356</v>
      </c>
      <c r="D117" s="19">
        <v>5</v>
      </c>
      <c r="E117" s="18">
        <f t="shared" si="10"/>
        <v>100</v>
      </c>
      <c r="F117" s="19">
        <v>0</v>
      </c>
      <c r="G117" s="18">
        <f t="shared" si="11"/>
        <v>0</v>
      </c>
    </row>
    <row r="119" spans="1:7" ht="12.75">
      <c r="A119" s="6"/>
      <c r="B119" s="34" t="s">
        <v>0</v>
      </c>
      <c r="C119" s="34"/>
      <c r="D119" s="34" t="s">
        <v>1</v>
      </c>
      <c r="E119" s="34"/>
      <c r="F119" s="34" t="s">
        <v>2</v>
      </c>
      <c r="G119" s="34"/>
    </row>
    <row r="120" spans="1:7" ht="12.75">
      <c r="A120" s="7"/>
      <c r="B120" s="8" t="s">
        <v>86</v>
      </c>
      <c r="C120" s="9" t="s">
        <v>87</v>
      </c>
      <c r="D120" s="10" t="s">
        <v>86</v>
      </c>
      <c r="E120" s="11" t="s">
        <v>87</v>
      </c>
      <c r="F120" s="10" t="s">
        <v>86</v>
      </c>
      <c r="G120" s="12" t="s">
        <v>87</v>
      </c>
    </row>
    <row r="121" spans="1:7" ht="12.75">
      <c r="A121" s="30" t="s">
        <v>0</v>
      </c>
      <c r="B121" s="13">
        <v>35935</v>
      </c>
      <c r="C121" s="14">
        <f aca="true" t="shared" si="12" ref="C121:C162">B121/B$14*100</f>
        <v>100</v>
      </c>
      <c r="D121" s="15">
        <v>18722</v>
      </c>
      <c r="E121" s="14">
        <f aca="true" t="shared" si="13" ref="E121:E150">D121/B121*100</f>
        <v>52.09962432169194</v>
      </c>
      <c r="F121" s="15">
        <v>17213</v>
      </c>
      <c r="G121" s="14">
        <f aca="true" t="shared" si="14" ref="G121:G150">F121/B121*100</f>
        <v>47.90037567830805</v>
      </c>
    </row>
    <row r="122" spans="1:7" ht="12.75">
      <c r="A122" s="26" t="s">
        <v>145</v>
      </c>
      <c r="B122" s="20">
        <v>5</v>
      </c>
      <c r="C122" s="21">
        <f t="shared" si="12"/>
        <v>0.013914011409489356</v>
      </c>
      <c r="D122" s="22">
        <v>0</v>
      </c>
      <c r="E122" s="21">
        <f t="shared" si="13"/>
        <v>0</v>
      </c>
      <c r="F122" s="22">
        <v>5</v>
      </c>
      <c r="G122" s="21">
        <f t="shared" si="14"/>
        <v>100</v>
      </c>
    </row>
    <row r="123" spans="1:7" ht="12.75">
      <c r="A123" s="26" t="s">
        <v>51</v>
      </c>
      <c r="B123" s="17">
        <v>4</v>
      </c>
      <c r="C123" s="18">
        <f t="shared" si="12"/>
        <v>0.011131209127591484</v>
      </c>
      <c r="D123" s="19">
        <v>4</v>
      </c>
      <c r="E123" s="18">
        <f t="shared" si="13"/>
        <v>100</v>
      </c>
      <c r="F123" s="19">
        <v>0</v>
      </c>
      <c r="G123" s="18">
        <f t="shared" si="14"/>
        <v>0</v>
      </c>
    </row>
    <row r="124" spans="1:7" ht="12.75">
      <c r="A124" s="26" t="s">
        <v>107</v>
      </c>
      <c r="B124" s="27">
        <v>4</v>
      </c>
      <c r="C124" s="28">
        <f t="shared" si="12"/>
        <v>0.011131209127591484</v>
      </c>
      <c r="D124" s="29">
        <v>3</v>
      </c>
      <c r="E124" s="28">
        <f t="shared" si="13"/>
        <v>75</v>
      </c>
      <c r="F124" s="29">
        <v>1</v>
      </c>
      <c r="G124" s="28">
        <f t="shared" si="14"/>
        <v>25</v>
      </c>
    </row>
    <row r="125" spans="1:7" ht="12.75">
      <c r="A125" s="26" t="s">
        <v>109</v>
      </c>
      <c r="B125" s="20">
        <v>4</v>
      </c>
      <c r="C125" s="21">
        <f t="shared" si="12"/>
        <v>0.011131209127591484</v>
      </c>
      <c r="D125" s="22">
        <v>0</v>
      </c>
      <c r="E125" s="21">
        <f t="shared" si="13"/>
        <v>0</v>
      </c>
      <c r="F125" s="22">
        <v>4</v>
      </c>
      <c r="G125" s="21">
        <f t="shared" si="14"/>
        <v>100</v>
      </c>
    </row>
    <row r="126" spans="1:7" ht="12.75">
      <c r="A126" s="26" t="s">
        <v>133</v>
      </c>
      <c r="B126" s="17">
        <v>4</v>
      </c>
      <c r="C126" s="18">
        <f t="shared" si="12"/>
        <v>0.011131209127591484</v>
      </c>
      <c r="D126" s="19">
        <v>3</v>
      </c>
      <c r="E126" s="18">
        <f t="shared" si="13"/>
        <v>75</v>
      </c>
      <c r="F126" s="19">
        <v>1</v>
      </c>
      <c r="G126" s="18">
        <f t="shared" si="14"/>
        <v>25</v>
      </c>
    </row>
    <row r="127" spans="1:7" ht="12.75">
      <c r="A127" s="26" t="s">
        <v>135</v>
      </c>
      <c r="B127" s="27">
        <v>4</v>
      </c>
      <c r="C127" s="28">
        <f t="shared" si="12"/>
        <v>0.011131209127591484</v>
      </c>
      <c r="D127" s="29">
        <v>0</v>
      </c>
      <c r="E127" s="28">
        <f t="shared" si="13"/>
        <v>0</v>
      </c>
      <c r="F127" s="29">
        <v>4</v>
      </c>
      <c r="G127" s="28">
        <f t="shared" si="14"/>
        <v>100</v>
      </c>
    </row>
    <row r="128" spans="1:7" ht="12.75">
      <c r="A128" s="26" t="s">
        <v>94</v>
      </c>
      <c r="B128" s="20">
        <v>3</v>
      </c>
      <c r="C128" s="21">
        <f t="shared" si="12"/>
        <v>0.008348406845693613</v>
      </c>
      <c r="D128" s="22">
        <v>1</v>
      </c>
      <c r="E128" s="21">
        <f t="shared" si="13"/>
        <v>33.33333333333333</v>
      </c>
      <c r="F128" s="22">
        <v>2</v>
      </c>
      <c r="G128" s="21">
        <f t="shared" si="14"/>
        <v>66.66666666666666</v>
      </c>
    </row>
    <row r="129" spans="1:7" ht="12.75">
      <c r="A129" s="26" t="s">
        <v>100</v>
      </c>
      <c r="B129" s="17">
        <v>3</v>
      </c>
      <c r="C129" s="18">
        <f t="shared" si="12"/>
        <v>0.008348406845693613</v>
      </c>
      <c r="D129" s="19">
        <v>1</v>
      </c>
      <c r="E129" s="18">
        <f t="shared" si="13"/>
        <v>33.33333333333333</v>
      </c>
      <c r="F129" s="19">
        <v>2</v>
      </c>
      <c r="G129" s="18">
        <f t="shared" si="14"/>
        <v>66.66666666666666</v>
      </c>
    </row>
    <row r="130" spans="1:7" ht="12.75">
      <c r="A130" s="26" t="s">
        <v>67</v>
      </c>
      <c r="B130" s="27">
        <v>3</v>
      </c>
      <c r="C130" s="28">
        <f t="shared" si="12"/>
        <v>0.008348406845693613</v>
      </c>
      <c r="D130" s="29">
        <v>3</v>
      </c>
      <c r="E130" s="28">
        <f t="shared" si="13"/>
        <v>100</v>
      </c>
      <c r="F130" s="29">
        <v>0</v>
      </c>
      <c r="G130" s="28">
        <f t="shared" si="14"/>
        <v>0</v>
      </c>
    </row>
    <row r="131" spans="1:7" ht="12.75">
      <c r="A131" s="26" t="s">
        <v>114</v>
      </c>
      <c r="B131" s="20">
        <v>3</v>
      </c>
      <c r="C131" s="21">
        <f t="shared" si="12"/>
        <v>0.008348406845693613</v>
      </c>
      <c r="D131" s="22">
        <v>2</v>
      </c>
      <c r="E131" s="21">
        <f t="shared" si="13"/>
        <v>66.66666666666666</v>
      </c>
      <c r="F131" s="22">
        <v>1</v>
      </c>
      <c r="G131" s="21">
        <f t="shared" si="14"/>
        <v>33.33333333333333</v>
      </c>
    </row>
    <row r="132" spans="1:7" ht="12.75">
      <c r="A132" s="26" t="s">
        <v>115</v>
      </c>
      <c r="B132" s="17">
        <v>3</v>
      </c>
      <c r="C132" s="18">
        <f t="shared" si="12"/>
        <v>0.008348406845693613</v>
      </c>
      <c r="D132" s="19">
        <v>2</v>
      </c>
      <c r="E132" s="18">
        <f t="shared" si="13"/>
        <v>66.66666666666666</v>
      </c>
      <c r="F132" s="19">
        <v>1</v>
      </c>
      <c r="G132" s="18">
        <f t="shared" si="14"/>
        <v>33.33333333333333</v>
      </c>
    </row>
    <row r="133" spans="1:7" ht="12.75">
      <c r="A133" s="26" t="s">
        <v>141</v>
      </c>
      <c r="B133" s="27">
        <v>3</v>
      </c>
      <c r="C133" s="28">
        <f t="shared" si="12"/>
        <v>0.008348406845693613</v>
      </c>
      <c r="D133" s="29">
        <v>2</v>
      </c>
      <c r="E133" s="28">
        <f t="shared" si="13"/>
        <v>66.66666666666666</v>
      </c>
      <c r="F133" s="29">
        <v>1</v>
      </c>
      <c r="G133" s="28">
        <f t="shared" si="14"/>
        <v>33.33333333333333</v>
      </c>
    </row>
    <row r="134" spans="1:7" ht="12.75">
      <c r="A134" s="26" t="s">
        <v>89</v>
      </c>
      <c r="B134" s="20">
        <v>2</v>
      </c>
      <c r="C134" s="21">
        <f t="shared" si="12"/>
        <v>0.005565604563795742</v>
      </c>
      <c r="D134" s="22">
        <v>1</v>
      </c>
      <c r="E134" s="21">
        <f t="shared" si="13"/>
        <v>50</v>
      </c>
      <c r="F134" s="22">
        <v>1</v>
      </c>
      <c r="G134" s="21">
        <f t="shared" si="14"/>
        <v>50</v>
      </c>
    </row>
    <row r="135" spans="1:7" ht="12.75">
      <c r="A135" s="26" t="s">
        <v>79</v>
      </c>
      <c r="B135" s="17">
        <v>2</v>
      </c>
      <c r="C135" s="18">
        <f t="shared" si="12"/>
        <v>0.005565604563795742</v>
      </c>
      <c r="D135" s="19">
        <v>1</v>
      </c>
      <c r="E135" s="18">
        <f t="shared" si="13"/>
        <v>50</v>
      </c>
      <c r="F135" s="19">
        <v>1</v>
      </c>
      <c r="G135" s="18">
        <f t="shared" si="14"/>
        <v>50</v>
      </c>
    </row>
    <row r="136" spans="1:7" ht="12.75">
      <c r="A136" s="26" t="s">
        <v>108</v>
      </c>
      <c r="B136" s="27">
        <v>2</v>
      </c>
      <c r="C136" s="28">
        <f t="shared" si="12"/>
        <v>0.005565604563795742</v>
      </c>
      <c r="D136" s="29">
        <v>2</v>
      </c>
      <c r="E136" s="28">
        <f t="shared" si="13"/>
        <v>100</v>
      </c>
      <c r="F136" s="29">
        <v>0</v>
      </c>
      <c r="G136" s="28">
        <f t="shared" si="14"/>
        <v>0</v>
      </c>
    </row>
    <row r="137" spans="1:7" ht="12.75">
      <c r="A137" s="26" t="s">
        <v>113</v>
      </c>
      <c r="B137" s="20">
        <v>2</v>
      </c>
      <c r="C137" s="21">
        <f t="shared" si="12"/>
        <v>0.005565604563795742</v>
      </c>
      <c r="D137" s="22">
        <v>2</v>
      </c>
      <c r="E137" s="21">
        <f t="shared" si="13"/>
        <v>100</v>
      </c>
      <c r="F137" s="22">
        <v>0</v>
      </c>
      <c r="G137" s="21">
        <f t="shared" si="14"/>
        <v>0</v>
      </c>
    </row>
    <row r="138" spans="1:7" ht="12.75">
      <c r="A138" s="26" t="s">
        <v>121</v>
      </c>
      <c r="B138" s="17">
        <v>2</v>
      </c>
      <c r="C138" s="18">
        <f t="shared" si="12"/>
        <v>0.005565604563795742</v>
      </c>
      <c r="D138" s="19">
        <v>2</v>
      </c>
      <c r="E138" s="18">
        <f t="shared" si="13"/>
        <v>100</v>
      </c>
      <c r="F138" s="19">
        <v>0</v>
      </c>
      <c r="G138" s="18">
        <f t="shared" si="14"/>
        <v>0</v>
      </c>
    </row>
    <row r="139" spans="1:7" ht="12.75">
      <c r="A139" s="26" t="s">
        <v>128</v>
      </c>
      <c r="B139" s="27">
        <v>2</v>
      </c>
      <c r="C139" s="28">
        <f t="shared" si="12"/>
        <v>0.005565604563795742</v>
      </c>
      <c r="D139" s="29">
        <v>2</v>
      </c>
      <c r="E139" s="28">
        <f t="shared" si="13"/>
        <v>100</v>
      </c>
      <c r="F139" s="29">
        <v>0</v>
      </c>
      <c r="G139" s="28">
        <f t="shared" si="14"/>
        <v>0</v>
      </c>
    </row>
    <row r="140" spans="1:7" ht="12.75">
      <c r="A140" s="26" t="s">
        <v>139</v>
      </c>
      <c r="B140" s="20">
        <v>2</v>
      </c>
      <c r="C140" s="21">
        <f t="shared" si="12"/>
        <v>0.005565604563795742</v>
      </c>
      <c r="D140" s="22">
        <v>0</v>
      </c>
      <c r="E140" s="21">
        <f t="shared" si="13"/>
        <v>0</v>
      </c>
      <c r="F140" s="22">
        <v>2</v>
      </c>
      <c r="G140" s="21">
        <f t="shared" si="14"/>
        <v>100</v>
      </c>
    </row>
    <row r="141" spans="1:7" ht="12.75">
      <c r="A141" s="26" t="s">
        <v>84</v>
      </c>
      <c r="B141" s="17">
        <v>2</v>
      </c>
      <c r="C141" s="18">
        <f t="shared" si="12"/>
        <v>0.005565604563795742</v>
      </c>
      <c r="D141" s="19">
        <v>2</v>
      </c>
      <c r="E141" s="18">
        <f t="shared" si="13"/>
        <v>100</v>
      </c>
      <c r="F141" s="19">
        <v>0</v>
      </c>
      <c r="G141" s="18">
        <f t="shared" si="14"/>
        <v>0</v>
      </c>
    </row>
    <row r="142" spans="1:7" ht="12.75">
      <c r="A142" s="26" t="s">
        <v>96</v>
      </c>
      <c r="B142" s="27">
        <v>1</v>
      </c>
      <c r="C142" s="28">
        <f t="shared" si="12"/>
        <v>0.002782802281897871</v>
      </c>
      <c r="D142" s="29">
        <v>0</v>
      </c>
      <c r="E142" s="28">
        <f t="shared" si="13"/>
        <v>0</v>
      </c>
      <c r="F142" s="29">
        <v>1</v>
      </c>
      <c r="G142" s="28">
        <f t="shared" si="14"/>
        <v>100</v>
      </c>
    </row>
    <row r="143" spans="1:7" ht="12.75">
      <c r="A143" s="26" t="s">
        <v>103</v>
      </c>
      <c r="B143" s="20">
        <v>1</v>
      </c>
      <c r="C143" s="21">
        <f t="shared" si="12"/>
        <v>0.002782802281897871</v>
      </c>
      <c r="D143" s="22">
        <v>0</v>
      </c>
      <c r="E143" s="21">
        <f t="shared" si="13"/>
        <v>0</v>
      </c>
      <c r="F143" s="22">
        <v>1</v>
      </c>
      <c r="G143" s="21">
        <f t="shared" si="14"/>
        <v>100</v>
      </c>
    </row>
    <row r="144" spans="1:7" ht="12.75">
      <c r="A144" s="26" t="s">
        <v>104</v>
      </c>
      <c r="B144" s="17">
        <v>1</v>
      </c>
      <c r="C144" s="18">
        <f t="shared" si="12"/>
        <v>0.002782802281897871</v>
      </c>
      <c r="D144" s="19">
        <v>1</v>
      </c>
      <c r="E144" s="18">
        <f t="shared" si="13"/>
        <v>100</v>
      </c>
      <c r="F144" s="19">
        <v>0</v>
      </c>
      <c r="G144" s="18">
        <f t="shared" si="14"/>
        <v>0</v>
      </c>
    </row>
    <row r="145" spans="1:7" ht="12.75">
      <c r="A145" s="26" t="s">
        <v>110</v>
      </c>
      <c r="B145" s="27">
        <v>1</v>
      </c>
      <c r="C145" s="28">
        <f t="shared" si="12"/>
        <v>0.002782802281897871</v>
      </c>
      <c r="D145" s="29">
        <v>0</v>
      </c>
      <c r="E145" s="28">
        <f t="shared" si="13"/>
        <v>0</v>
      </c>
      <c r="F145" s="29">
        <v>1</v>
      </c>
      <c r="G145" s="28">
        <f t="shared" si="14"/>
        <v>100</v>
      </c>
    </row>
    <row r="146" spans="1:7" ht="12.75">
      <c r="A146" s="26" t="s">
        <v>111</v>
      </c>
      <c r="B146" s="20">
        <v>1</v>
      </c>
      <c r="C146" s="21">
        <f t="shared" si="12"/>
        <v>0.002782802281897871</v>
      </c>
      <c r="D146" s="22">
        <v>1</v>
      </c>
      <c r="E146" s="21">
        <f t="shared" si="13"/>
        <v>100</v>
      </c>
      <c r="F146" s="22">
        <v>0</v>
      </c>
      <c r="G146" s="21">
        <f t="shared" si="14"/>
        <v>0</v>
      </c>
    </row>
    <row r="147" spans="1:7" ht="12.75">
      <c r="A147" s="26" t="s">
        <v>112</v>
      </c>
      <c r="B147" s="17">
        <v>1</v>
      </c>
      <c r="C147" s="18">
        <f t="shared" si="12"/>
        <v>0.002782802281897871</v>
      </c>
      <c r="D147" s="19">
        <v>0</v>
      </c>
      <c r="E147" s="18">
        <f t="shared" si="13"/>
        <v>0</v>
      </c>
      <c r="F147" s="19">
        <v>1</v>
      </c>
      <c r="G147" s="18">
        <f t="shared" si="14"/>
        <v>100</v>
      </c>
    </row>
    <row r="148" spans="1:7" ht="12.75">
      <c r="A148" s="26" t="s">
        <v>116</v>
      </c>
      <c r="B148" s="27">
        <v>1</v>
      </c>
      <c r="C148" s="28">
        <f t="shared" si="12"/>
        <v>0.002782802281897871</v>
      </c>
      <c r="D148" s="29">
        <v>1</v>
      </c>
      <c r="E148" s="28">
        <f t="shared" si="13"/>
        <v>100</v>
      </c>
      <c r="F148" s="29">
        <v>0</v>
      </c>
      <c r="G148" s="28">
        <f t="shared" si="14"/>
        <v>0</v>
      </c>
    </row>
    <row r="149" spans="1:7" ht="12.75">
      <c r="A149" s="26" t="s">
        <v>118</v>
      </c>
      <c r="B149" s="20">
        <v>1</v>
      </c>
      <c r="C149" s="21">
        <f t="shared" si="12"/>
        <v>0.002782802281897871</v>
      </c>
      <c r="D149" s="22">
        <v>1</v>
      </c>
      <c r="E149" s="21">
        <f t="shared" si="13"/>
        <v>100</v>
      </c>
      <c r="F149" s="22">
        <v>0</v>
      </c>
      <c r="G149" s="21">
        <f t="shared" si="14"/>
        <v>0</v>
      </c>
    </row>
    <row r="150" spans="1:7" ht="12.75">
      <c r="A150" s="26" t="s">
        <v>119</v>
      </c>
      <c r="B150" s="17">
        <v>1</v>
      </c>
      <c r="C150" s="18">
        <f t="shared" si="12"/>
        <v>0.002782802281897871</v>
      </c>
      <c r="D150" s="19">
        <v>1</v>
      </c>
      <c r="E150" s="18">
        <f t="shared" si="13"/>
        <v>100</v>
      </c>
      <c r="F150" s="19">
        <v>0</v>
      </c>
      <c r="G150" s="18">
        <f t="shared" si="14"/>
        <v>0</v>
      </c>
    </row>
    <row r="151" spans="1:7" ht="12.75">
      <c r="A151" s="26" t="s">
        <v>120</v>
      </c>
      <c r="B151" s="27">
        <v>1</v>
      </c>
      <c r="C151" s="28">
        <f t="shared" si="12"/>
        <v>0.002782802281897871</v>
      </c>
      <c r="D151" s="29">
        <v>1</v>
      </c>
      <c r="E151" s="28">
        <f aca="true" t="shared" si="15" ref="E151:E162">D151/B151*100</f>
        <v>100</v>
      </c>
      <c r="F151" s="29">
        <v>0</v>
      </c>
      <c r="G151" s="28">
        <f aca="true" t="shared" si="16" ref="G151:G162">F151/B151*100</f>
        <v>0</v>
      </c>
    </row>
    <row r="152" spans="1:7" ht="12.75">
      <c r="A152" s="26" t="s">
        <v>122</v>
      </c>
      <c r="B152" s="20">
        <v>1</v>
      </c>
      <c r="C152" s="21">
        <f t="shared" si="12"/>
        <v>0.002782802281897871</v>
      </c>
      <c r="D152" s="22">
        <v>1</v>
      </c>
      <c r="E152" s="21">
        <f t="shared" si="15"/>
        <v>100</v>
      </c>
      <c r="F152" s="22">
        <v>0</v>
      </c>
      <c r="G152" s="21">
        <f t="shared" si="16"/>
        <v>0</v>
      </c>
    </row>
    <row r="153" spans="1:7" ht="12.75">
      <c r="A153" s="26" t="s">
        <v>126</v>
      </c>
      <c r="B153" s="17">
        <v>1</v>
      </c>
      <c r="C153" s="18">
        <f t="shared" si="12"/>
        <v>0.002782802281897871</v>
      </c>
      <c r="D153" s="19">
        <v>1</v>
      </c>
      <c r="E153" s="18">
        <f t="shared" si="15"/>
        <v>100</v>
      </c>
      <c r="F153" s="19">
        <v>0</v>
      </c>
      <c r="G153" s="18">
        <f t="shared" si="16"/>
        <v>0</v>
      </c>
    </row>
    <row r="154" spans="1:7" ht="12.75">
      <c r="A154" s="26" t="s">
        <v>127</v>
      </c>
      <c r="B154" s="27">
        <v>1</v>
      </c>
      <c r="C154" s="28">
        <f t="shared" si="12"/>
        <v>0.002782802281897871</v>
      </c>
      <c r="D154" s="29">
        <v>0</v>
      </c>
      <c r="E154" s="28">
        <f t="shared" si="15"/>
        <v>0</v>
      </c>
      <c r="F154" s="29">
        <v>1</v>
      </c>
      <c r="G154" s="28">
        <f t="shared" si="16"/>
        <v>100</v>
      </c>
    </row>
    <row r="155" spans="1:7" ht="12.75">
      <c r="A155" s="26" t="s">
        <v>129</v>
      </c>
      <c r="B155" s="20">
        <v>1</v>
      </c>
      <c r="C155" s="21">
        <f t="shared" si="12"/>
        <v>0.002782802281897871</v>
      </c>
      <c r="D155" s="22">
        <v>1</v>
      </c>
      <c r="E155" s="21">
        <f t="shared" si="15"/>
        <v>100</v>
      </c>
      <c r="F155" s="22">
        <v>0</v>
      </c>
      <c r="G155" s="21">
        <f t="shared" si="16"/>
        <v>0</v>
      </c>
    </row>
    <row r="156" spans="1:7" ht="12.75">
      <c r="A156" s="26" t="s">
        <v>130</v>
      </c>
      <c r="B156" s="23">
        <v>1</v>
      </c>
      <c r="C156" s="24">
        <f t="shared" si="12"/>
        <v>0.002782802281897871</v>
      </c>
      <c r="D156" s="25">
        <v>1</v>
      </c>
      <c r="E156" s="24">
        <f t="shared" si="15"/>
        <v>100</v>
      </c>
      <c r="F156" s="25">
        <v>0</v>
      </c>
      <c r="G156" s="24">
        <f t="shared" si="16"/>
        <v>0</v>
      </c>
    </row>
    <row r="157" spans="1:7" ht="12.75">
      <c r="A157" s="26" t="s">
        <v>61</v>
      </c>
      <c r="B157" s="17">
        <v>1</v>
      </c>
      <c r="C157" s="18">
        <f t="shared" si="12"/>
        <v>0.002782802281897871</v>
      </c>
      <c r="D157" s="19">
        <v>1</v>
      </c>
      <c r="E157" s="18">
        <f t="shared" si="15"/>
        <v>100</v>
      </c>
      <c r="F157" s="19">
        <v>0</v>
      </c>
      <c r="G157" s="18">
        <f t="shared" si="16"/>
        <v>0</v>
      </c>
    </row>
    <row r="158" spans="1:7" ht="12.75">
      <c r="A158" s="26" t="s">
        <v>132</v>
      </c>
      <c r="B158" s="27">
        <v>1</v>
      </c>
      <c r="C158" s="28">
        <f t="shared" si="12"/>
        <v>0.002782802281897871</v>
      </c>
      <c r="D158" s="29">
        <v>1</v>
      </c>
      <c r="E158" s="28">
        <f t="shared" si="15"/>
        <v>100</v>
      </c>
      <c r="F158" s="29">
        <v>0</v>
      </c>
      <c r="G158" s="28">
        <f t="shared" si="16"/>
        <v>0</v>
      </c>
    </row>
    <row r="159" spans="1:7" ht="12.75">
      <c r="A159" s="26" t="s">
        <v>74</v>
      </c>
      <c r="B159" s="20">
        <v>1</v>
      </c>
      <c r="C159" s="21">
        <f t="shared" si="12"/>
        <v>0.002782802281897871</v>
      </c>
      <c r="D159" s="22">
        <v>1</v>
      </c>
      <c r="E159" s="21">
        <f t="shared" si="15"/>
        <v>100</v>
      </c>
      <c r="F159" s="22">
        <v>0</v>
      </c>
      <c r="G159" s="21">
        <f t="shared" si="16"/>
        <v>0</v>
      </c>
    </row>
    <row r="160" spans="1:7" ht="12.75">
      <c r="A160" s="26" t="s">
        <v>137</v>
      </c>
      <c r="B160" s="17">
        <v>1</v>
      </c>
      <c r="C160" s="18">
        <f t="shared" si="12"/>
        <v>0.002782802281897871</v>
      </c>
      <c r="D160" s="19">
        <v>0</v>
      </c>
      <c r="E160" s="18">
        <f t="shared" si="15"/>
        <v>0</v>
      </c>
      <c r="F160" s="19">
        <v>1</v>
      </c>
      <c r="G160" s="18">
        <f t="shared" si="16"/>
        <v>100</v>
      </c>
    </row>
    <row r="161" spans="1:7" ht="12.75">
      <c r="A161" s="26" t="s">
        <v>142</v>
      </c>
      <c r="B161" s="27">
        <v>1</v>
      </c>
      <c r="C161" s="28">
        <f t="shared" si="12"/>
        <v>0.002782802281897871</v>
      </c>
      <c r="D161" s="29">
        <v>1</v>
      </c>
      <c r="E161" s="28">
        <f t="shared" si="15"/>
        <v>100</v>
      </c>
      <c r="F161" s="29">
        <v>0</v>
      </c>
      <c r="G161" s="28">
        <f t="shared" si="16"/>
        <v>0</v>
      </c>
    </row>
    <row r="162" spans="1:7" ht="12.75">
      <c r="A162" s="26" t="s">
        <v>143</v>
      </c>
      <c r="B162" s="17">
        <v>1</v>
      </c>
      <c r="C162" s="18">
        <f t="shared" si="12"/>
        <v>0.002782802281897871</v>
      </c>
      <c r="D162" s="19">
        <v>0</v>
      </c>
      <c r="E162" s="18">
        <f t="shared" si="15"/>
        <v>0</v>
      </c>
      <c r="F162" s="19">
        <v>1</v>
      </c>
      <c r="G162" s="18">
        <f t="shared" si="16"/>
        <v>100</v>
      </c>
    </row>
    <row r="163" spans="1:7" ht="12.75">
      <c r="A163"/>
      <c r="B163"/>
      <c r="C163"/>
      <c r="D163"/>
      <c r="E163"/>
      <c r="F163"/>
      <c r="G163"/>
    </row>
    <row r="164" spans="1:7" ht="12.75">
      <c r="A164" s="35" t="s">
        <v>147</v>
      </c>
      <c r="B164" s="36"/>
      <c r="C164" s="36"/>
      <c r="D164" s="36"/>
      <c r="E164" s="36"/>
      <c r="F164"/>
      <c r="G164"/>
    </row>
    <row r="165" spans="1:7" ht="12.75">
      <c r="A165" s="31" t="s">
        <v>148</v>
      </c>
      <c r="B165" s="32"/>
      <c r="C165" s="32"/>
      <c r="D165" s="32"/>
      <c r="E165" s="32"/>
      <c r="F165"/>
      <c r="G165"/>
    </row>
    <row r="166" spans="1:7" ht="12.75">
      <c r="A166" s="33" t="s">
        <v>149</v>
      </c>
      <c r="B166" s="32"/>
      <c r="C166" s="32"/>
      <c r="D166" s="32"/>
      <c r="E166" s="32"/>
      <c r="F166"/>
      <c r="G166"/>
    </row>
    <row r="170" spans="9:10" ht="12.75">
      <c r="I170" s="1"/>
      <c r="J170" s="1"/>
    </row>
    <row r="173" spans="1:7" ht="12.75">
      <c r="A173"/>
      <c r="B173"/>
      <c r="C173"/>
      <c r="D173"/>
      <c r="E173"/>
      <c r="F173"/>
      <c r="G173"/>
    </row>
  </sheetData>
  <mergeCells count="10">
    <mergeCell ref="B12:C12"/>
    <mergeCell ref="D12:E12"/>
    <mergeCell ref="F12:G12"/>
    <mergeCell ref="A164:E164"/>
    <mergeCell ref="B64:C64"/>
    <mergeCell ref="D64:E64"/>
    <mergeCell ref="F64:G64"/>
    <mergeCell ref="B119:C119"/>
    <mergeCell ref="D119:E119"/>
    <mergeCell ref="F119:G119"/>
  </mergeCells>
  <hyperlinks>
    <hyperlink ref="A165" r:id="rId1" display="www.ikuspegi-inmigracion.net"/>
  </hyperlinks>
  <printOptions/>
  <pageMargins left="0.75" right="0.75" top="1" bottom="1" header="0" footer="0"/>
  <pageSetup horizontalDpi="1200" verticalDpi="1200" orientation="portrait" paperSize="9" scale="9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ibvbesei</dc:creator>
  <cp:keywords/>
  <dc:description/>
  <cp:lastModifiedBy>Ikuspegi</cp:lastModifiedBy>
  <cp:lastPrinted>2011-04-08T11:14:36Z</cp:lastPrinted>
  <dcterms:created xsi:type="dcterms:W3CDTF">2006-06-08T14:50:48Z</dcterms:created>
  <dcterms:modified xsi:type="dcterms:W3CDTF">2011-04-08T11:14:50Z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